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Users\JWS23163\Desktop\星バックアップ\01~06\06　経営戦略関係\03　経営比較表・分析表（五泉市）\R6.1.16照会（R4経営比較分析表の分析）\14_五泉市\"/>
    </mc:Choice>
  </mc:AlternateContent>
  <xr:revisionPtr revIDLastSave="0" documentId="8_{00FAA7BD-3B60-40DB-BCB1-5D3E4094FD48}" xr6:coauthVersionLast="47" xr6:coauthVersionMax="47" xr10:uidLastSave="{00000000-0000-0000-0000-000000000000}"/>
  <workbookProtection workbookAlgorithmName="SHA-512" workbookHashValue="dvIkKbiuU6ArrQMLKvJxv8f/oSHltMeNt/b3NVLk36nInU9wzgPPnmb57X3J2ki+7029DJWwtR2KFz+bfIz6Jw==" workbookSaltValue="NyVY3KcSJg6t1OfpT7FsyQ==" workbookSpinCount="100000" lockStructure="1"/>
  <bookViews>
    <workbookView xWindow="-120" yWindow="-120" windowWidth="29040" windowHeight="1599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AT10" i="4"/>
  <c r="AL10" i="4"/>
  <c r="P10" i="4"/>
  <c r="I10" i="4"/>
  <c r="B10" i="4"/>
</calcChain>
</file>

<file path=xl/sharedStrings.xml><?xml version="1.0" encoding="utf-8"?>
<sst xmlns="http://schemas.openxmlformats.org/spreadsheetml/2006/main" count="278" uniqueCount="116">
  <si>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</si>
  <si>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</si>
  <si>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</si>
  <si>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</si>
  <si>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</si>
  <si>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</si>
  <si>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</si>
  <si>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</si>
  <si>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</si>
  <si>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</si>
  <si>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</si>
  <si>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</si>
  <si>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</si>
  <si>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</si>
  <si>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</si>
  <si>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</si>
  <si>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</si>
  <si>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</si>
  <si>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</si>
  <si>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</si>
  <si>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</si>
  <si>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</si>
  <si>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</si>
  <si>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</si>
  <si>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</si>
  <si>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</si>
  <si>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</si>
  <si>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</si>
  <si>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</si>
  <si>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</si>
  <si>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</si>
  <si>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</si>
  <si>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</si>
  <si>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</si>
  <si>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</si>
  <si>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</si>
  <si>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</si>
  <si>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</si>
  <si>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</si>
  <si>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</si>
  <si>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</si>
  <si>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</si>
  <si>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</si>
  <si>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</si>
  <si>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</si>
  <si>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</si>
  <si>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</si>
  <si>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</si>
  <si>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</si>
  <si>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</si>
  <si>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</si>
  <si>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</si>
  <si>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</si>
  <si>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</si>
  <si>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</si>
  <si>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</si>
  <si>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</si>
  <si>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</si>
  <si>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</si>
  <si>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</si>
  <si>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</si>
  <si>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</si>
  <si>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</si>
  <si>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</si>
  <si>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</si>
  <si>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</si>
  <si>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</si>
  <si>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</si>
  <si>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</si>
  <si>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</si>
  <si>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</si>
  <si>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</si>
  <si>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</si>
  <si>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</si>
  <si>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</si>
  <si>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</si>
  <si>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</si>
  <si>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</si>
  <si>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</si>
  <si>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</si>
  <si>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</si>
  <si>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</si>
  <si>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</si>
  <si>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</si>
  <si>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</si>
  <si>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</si>
  <si>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</si>
  <si>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</si>
  <si>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</si>
  <si>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</si>
  <si>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</si>
  <si>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</si>
  <si>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</si>
  <si>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</si>
  <si>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</si>
  <si>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</si>
  <si>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五泉市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</si>
  <si>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</si>
  <si>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</si>
  <si>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</si>
  <si>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</si>
  <si>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</si>
  <si>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</si>
  <si>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</si>
  <si>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</si>
  <si>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</si>
  <si>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</si>
  <si>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</si>
  <si>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</si>
  <si>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</si>
  <si>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</si>
  <si>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</si>
  <si>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</si>
  <si>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計画区域内の管渠整備は完了し、施設の更新時期までは投資が抑制されます。しかし、今後、人口減少の影響による下水道使用料収入の減少が見込まれるため、下水道施設の適切な維持管理と計画的な更新を図りながら、経営の効率化・健全化に努めます。
　なお、平成29年度から令和10年度までの経営戦略は、令和２年度に公営企業会計に移行したことから、現状と将来の見通しを踏まえ、令和６年度に改定を予定しています。</t>
    <rPh sb="1" eb="3">
      <t>ジギョウ</t>
    </rPh>
    <rPh sb="3" eb="5">
      <t>ケイカク</t>
    </rPh>
    <rPh sb="5" eb="7">
      <t>クイキ</t>
    </rPh>
    <rPh sb="7" eb="8">
      <t>ナイ</t>
    </rPh>
    <rPh sb="9" eb="11">
      <t>カンキョ</t>
    </rPh>
    <rPh sb="11" eb="13">
      <t>セイビ</t>
    </rPh>
    <rPh sb="14" eb="16">
      <t>カンリョウ</t>
    </rPh>
    <rPh sb="18" eb="20">
      <t>シセツ</t>
    </rPh>
    <rPh sb="21" eb="23">
      <t>コウシン</t>
    </rPh>
    <rPh sb="23" eb="25">
      <t>ジキ</t>
    </rPh>
    <rPh sb="28" eb="30">
      <t>トウシ</t>
    </rPh>
    <rPh sb="31" eb="33">
      <t>ヨクセイ</t>
    </rPh>
    <rPh sb="42" eb="44">
      <t>コンゴ</t>
    </rPh>
    <rPh sb="45" eb="47">
      <t>ジンコウ</t>
    </rPh>
    <rPh sb="47" eb="49">
      <t>ゲンショウ</t>
    </rPh>
    <rPh sb="50" eb="52">
      <t>エイキョウ</t>
    </rPh>
    <rPh sb="55" eb="58">
      <t>ゲスイドウ</t>
    </rPh>
    <rPh sb="58" eb="61">
      <t>シヨウリョウ</t>
    </rPh>
    <rPh sb="61" eb="63">
      <t>シュウニュウ</t>
    </rPh>
    <rPh sb="64" eb="66">
      <t>ゲンショウ</t>
    </rPh>
    <rPh sb="67" eb="69">
      <t>ミコ</t>
    </rPh>
    <rPh sb="75" eb="78">
      <t>ゲスイドウ</t>
    </rPh>
    <rPh sb="78" eb="80">
      <t>シセツ</t>
    </rPh>
    <rPh sb="81" eb="83">
      <t>テキセツ</t>
    </rPh>
    <rPh sb="84" eb="86">
      <t>イジ</t>
    </rPh>
    <rPh sb="86" eb="88">
      <t>カンリ</t>
    </rPh>
    <rPh sb="89" eb="92">
      <t>ケイカクテキ</t>
    </rPh>
    <rPh sb="93" eb="95">
      <t>コウシン</t>
    </rPh>
    <rPh sb="96" eb="97">
      <t>ハカ</t>
    </rPh>
    <rPh sb="102" eb="104">
      <t>ケイエイ</t>
    </rPh>
    <rPh sb="105" eb="108">
      <t>コウリツカ</t>
    </rPh>
    <rPh sb="109" eb="112">
      <t>ケンゼンカ</t>
    </rPh>
    <rPh sb="113" eb="114">
      <t>ツト</t>
    </rPh>
    <rPh sb="123" eb="125">
      <t>ヘイセイ</t>
    </rPh>
    <rPh sb="127" eb="129">
      <t>ネンド</t>
    </rPh>
    <rPh sb="131" eb="133">
      <t>レイワ</t>
    </rPh>
    <rPh sb="135" eb="137">
      <t>ネンド</t>
    </rPh>
    <rPh sb="140" eb="142">
      <t>ケイエイ</t>
    </rPh>
    <rPh sb="142" eb="144">
      <t>センリャク</t>
    </rPh>
    <rPh sb="146" eb="148">
      <t>レイワ</t>
    </rPh>
    <rPh sb="149" eb="151">
      <t>ネンド</t>
    </rPh>
    <rPh sb="152" eb="154">
      <t>コウエイ</t>
    </rPh>
    <rPh sb="154" eb="156">
      <t>キギョウ</t>
    </rPh>
    <rPh sb="156" eb="158">
      <t>カイケイ</t>
    </rPh>
    <rPh sb="159" eb="161">
      <t>イコウ</t>
    </rPh>
    <rPh sb="168" eb="170">
      <t>ゲンジョウ</t>
    </rPh>
    <rPh sb="171" eb="173">
      <t>ショウライ</t>
    </rPh>
    <rPh sb="174" eb="176">
      <t>ミトオ</t>
    </rPh>
    <rPh sb="178" eb="179">
      <t>フ</t>
    </rPh>
    <rPh sb="182" eb="184">
      <t>レイワ</t>
    </rPh>
    <rPh sb="185" eb="187">
      <t>ネンド</t>
    </rPh>
    <rPh sb="188" eb="190">
      <t>カイテイ</t>
    </rPh>
    <rPh sb="191" eb="193">
      <t>ヨテイ</t>
    </rPh>
    <phoneticPr fontId="4"/>
  </si>
  <si>
    <t>①有形固定資産減価償却率
　前年度比3.07ポイント増となり、施設の老朽化が徐々に進んできておりますが、類似団体と比較すると、低い数値になっています。
②管渠老朽化率、③管渠改善率
　管渠については平成８年度から布設開始をしており、現状では老朽化による問題は見られません。
　今後は管渠の更新時期に向けて計画を立て、施設の長寿命化などに努めます。</t>
    <rPh sb="77" eb="79">
      <t>カンキョ</t>
    </rPh>
    <rPh sb="79" eb="82">
      <t>ロウキュウカ</t>
    </rPh>
    <rPh sb="82" eb="83">
      <t>リツ</t>
    </rPh>
    <rPh sb="85" eb="87">
      <t>カンキョ</t>
    </rPh>
    <rPh sb="87" eb="89">
      <t>カイゼン</t>
    </rPh>
    <rPh sb="89" eb="90">
      <t>リツ</t>
    </rPh>
    <rPh sb="92" eb="94">
      <t>カンキョ</t>
    </rPh>
    <rPh sb="99" eb="101">
      <t>ヘイセイ</t>
    </rPh>
    <rPh sb="102" eb="104">
      <t>ネンド</t>
    </rPh>
    <rPh sb="116" eb="118">
      <t>ゲンジョウ</t>
    </rPh>
    <rPh sb="120" eb="123">
      <t>ロウキュウカ</t>
    </rPh>
    <rPh sb="126" eb="128">
      <t>モンダイ</t>
    </rPh>
    <rPh sb="129" eb="130">
      <t>ミ</t>
    </rPh>
    <rPh sb="138" eb="140">
      <t>コンゴ</t>
    </rPh>
    <rPh sb="141" eb="143">
      <t>カンキョ</t>
    </rPh>
    <rPh sb="144" eb="146">
      <t>コウシン</t>
    </rPh>
    <rPh sb="146" eb="148">
      <t>ジキ</t>
    </rPh>
    <rPh sb="149" eb="150">
      <t>ム</t>
    </rPh>
    <rPh sb="152" eb="154">
      <t>ケイカク</t>
    </rPh>
    <rPh sb="155" eb="156">
      <t>タ</t>
    </rPh>
    <rPh sb="158" eb="160">
      <t>シセツ</t>
    </rPh>
    <rPh sb="161" eb="165">
      <t>チョウジュミョウカ</t>
    </rPh>
    <phoneticPr fontId="4"/>
  </si>
  <si>
    <t>①経常収支比率
　前年度比15.18ポイント減となり、100％を下回っています。
②累積欠損金比率
　前年度比50.9ポイント増となっていますが、類似団体と比較して、低い状況です。
③流動比率
　前年度比30.49ポイント減となり、類似団体と比較して、低い状況です。
①経常収支比率、②累積欠損金比率、③流動比率における数値は、事業実施状況に合わせて、一般会計繰入金の調整を行っているため、影響しています。
④企業債残高対事業規模比率
　企業債の残高は減少傾向ですが、類似団体と比較して高い状況です。
⑤経費回収率
　前年度比0.38ポイント減となっていますが、類似団体と比較して高い状況です。
⑥汚水処理原価
　類似団体より低い状況です。
⑦施設利用率
　新潟県所管の新津浄化センターで処理しているため、0％です。
⑧水洗化率
　前年度比1.43ポイント増となっていますが、類似団体と比較すると低い状況です。
　</t>
    <rPh sb="98" eb="101">
      <t>ゼンネンド</t>
    </rPh>
    <rPh sb="101" eb="102">
      <t>ヒ</t>
    </rPh>
    <rPh sb="111" eb="112">
      <t>ゲン</t>
    </rPh>
    <rPh sb="116" eb="118">
      <t>ルイジ</t>
    </rPh>
    <rPh sb="118" eb="120">
      <t>ダンタイ</t>
    </rPh>
    <rPh sb="121" eb="123">
      <t>ヒカク</t>
    </rPh>
    <rPh sb="126" eb="127">
      <t>ヒク</t>
    </rPh>
    <rPh sb="128" eb="130">
      <t>ジョウキョウ</t>
    </rPh>
    <rPh sb="135" eb="137">
      <t>ケイジョウ</t>
    </rPh>
    <rPh sb="137" eb="139">
      <t>シュウシ</t>
    </rPh>
    <rPh sb="139" eb="141">
      <t>ヒリツ</t>
    </rPh>
    <rPh sb="143" eb="145">
      <t>ルイセキ</t>
    </rPh>
    <rPh sb="145" eb="148">
      <t>ケッソンキン</t>
    </rPh>
    <rPh sb="148" eb="150">
      <t>ヒリツ</t>
    </rPh>
    <rPh sb="152" eb="156">
      <t>リュウドウヒリツ</t>
    </rPh>
    <rPh sb="160" eb="162">
      <t>スウチ</t>
    </rPh>
    <rPh sb="164" eb="166">
      <t>ジギョウ</t>
    </rPh>
    <rPh sb="166" eb="168">
      <t>ジッシ</t>
    </rPh>
    <rPh sb="168" eb="170">
      <t>ジョウキョウ</t>
    </rPh>
    <rPh sb="171" eb="172">
      <t>ア</t>
    </rPh>
    <rPh sb="176" eb="180">
      <t>イッパンカイケイ</t>
    </rPh>
    <rPh sb="180" eb="183">
      <t>クリイレキン</t>
    </rPh>
    <rPh sb="184" eb="186">
      <t>チョウセイ</t>
    </rPh>
    <rPh sb="187" eb="188">
      <t>オコナ</t>
    </rPh>
    <rPh sb="195" eb="197">
      <t>エイキョウ</t>
    </rPh>
    <rPh sb="206" eb="208">
      <t>キギョウ</t>
    </rPh>
    <rPh sb="208" eb="209">
      <t>サイ</t>
    </rPh>
    <rPh sb="209" eb="211">
      <t>ザンダカ</t>
    </rPh>
    <rPh sb="211" eb="212">
      <t>タイ</t>
    </rPh>
    <rPh sb="212" eb="214">
      <t>ジギョウ</t>
    </rPh>
    <rPh sb="214" eb="216">
      <t>キボ</t>
    </rPh>
    <rPh sb="216" eb="218">
      <t>ヒリツ</t>
    </rPh>
    <rPh sb="253" eb="255">
      <t>ケイヒ</t>
    </rPh>
    <rPh sb="255" eb="257">
      <t>カイシュウ</t>
    </rPh>
    <rPh sb="257" eb="258">
      <t>リツ</t>
    </rPh>
    <rPh sb="260" eb="263">
      <t>ゼンネンド</t>
    </rPh>
    <rPh sb="263" eb="264">
      <t>ヒ</t>
    </rPh>
    <rPh sb="272" eb="273">
      <t>ゲン</t>
    </rPh>
    <rPh sb="282" eb="284">
      <t>ルイジ</t>
    </rPh>
    <rPh sb="284" eb="286">
      <t>ダンタイ</t>
    </rPh>
    <rPh sb="287" eb="289">
      <t>ヒカク</t>
    </rPh>
    <rPh sb="291" eb="292">
      <t>タカ</t>
    </rPh>
    <rPh sb="293" eb="295">
      <t>ジョウキョウ</t>
    </rPh>
    <rPh sb="300" eb="302">
      <t>オスイ</t>
    </rPh>
    <rPh sb="302" eb="304">
      <t>ショリ</t>
    </rPh>
    <rPh sb="304" eb="306">
      <t>ゲンカ</t>
    </rPh>
    <rPh sb="308" eb="310">
      <t>ルイジ</t>
    </rPh>
    <rPh sb="310" eb="312">
      <t>ダンタイ</t>
    </rPh>
    <rPh sb="314" eb="315">
      <t>ヒク</t>
    </rPh>
    <rPh sb="316" eb="318">
      <t>ジョウキョウ</t>
    </rPh>
    <rPh sb="323" eb="325">
      <t>シセツ</t>
    </rPh>
    <rPh sb="325" eb="327">
      <t>リヨウ</t>
    </rPh>
    <rPh sb="327" eb="328">
      <t>リツ</t>
    </rPh>
    <rPh sb="330" eb="333">
      <t>ニイガタケン</t>
    </rPh>
    <rPh sb="333" eb="335">
      <t>ショカン</t>
    </rPh>
    <rPh sb="336" eb="338">
      <t>ニイツ</t>
    </rPh>
    <rPh sb="338" eb="340">
      <t>ジョウカ</t>
    </rPh>
    <rPh sb="345" eb="347">
      <t>ショリ</t>
    </rPh>
    <rPh sb="361" eb="364">
      <t>スイセンカ</t>
    </rPh>
    <rPh sb="364" eb="365">
      <t>リツ</t>
    </rPh>
    <rPh sb="367" eb="370">
      <t>ゼンネンド</t>
    </rPh>
    <rPh sb="370" eb="371">
      <t>ヒ</t>
    </rPh>
    <rPh sb="379" eb="380">
      <t>ゾウ</t>
    </rPh>
    <rPh sb="389" eb="391">
      <t>ルイジ</t>
    </rPh>
    <rPh sb="391" eb="393">
      <t>ダンタイ</t>
    </rPh>
    <rPh sb="394" eb="396">
      <t>ヒカク</t>
    </rPh>
    <rPh sb="399" eb="400">
      <t>ヒク</t>
    </rPh>
    <rPh sb="401" eb="40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</si>
</sst>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5-4447-BC3F-EFF99DAC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5-4447-BC3F-EFF99DAC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D-4C87-A6F8-0A0A486FC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D-4C87-A6F8-0A0A486FC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69.7</c:v>
                </c:pt>
                <c:pt idx="3">
                  <c:v>70.25</c:v>
                </c:pt>
                <c:pt idx="4">
                  <c:v>71.680000000000007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C-4790-AF80-66FA6F7C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C-4790-AF80-66FA6F7C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102.58</c:v>
                </c:pt>
                <c:pt idx="3">
                  <c:v>100.6</c:v>
                </c:pt>
                <c:pt idx="4">
                  <c:v>85.42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4-4CFE-81E8-E12E1AD5A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4-4CFE-81E8-E12E1AD5A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3.27</c:v>
                </c:pt>
                <c:pt idx="3">
                  <c:v>6.54</c:v>
                </c:pt>
                <c:pt idx="4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A67-A6A7-DCAB5C73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2-4A67-A6A7-DCAB5C73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4-4D2D-96DB-5B07E342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4-4D2D-96DB-5B07E342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B-4B8B-AA53-F0E330E5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B-4B8B-AA53-F0E330E5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26.76</c:v>
                </c:pt>
                <c:pt idx="3">
                  <c:v>36.33</c:v>
                </c:pt>
                <c:pt idx="4">
                  <c:v>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9-4A01-B6B5-698FC6EB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9-4A01-B6B5-698FC6EBA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4154.51</c:v>
                </c:pt>
                <c:pt idx="3">
                  <c:v>3959.31</c:v>
                </c:pt>
                <c:pt idx="4">
                  <c:v>3821.2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B3F-A4FE-E848ACEA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3-4B3F-A4FE-E848ACEA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94.8</c:v>
                </c:pt>
                <c:pt idx="3">
                  <c:v>95.99</c:v>
                </c:pt>
                <c:pt idx="4">
                  <c:v>95.61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F-4C65-9404-AC7768E3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F-4C65-9404-AC7768E3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150.72</c:v>
                </c:pt>
                <c:pt idx="3">
                  <c:v>150</c:v>
                </c:pt>
                <c:pt idx="4">
                  <c:v>149.91999999999999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C-4A6E-B6CF-173988934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C-4A6E-B6CF-173988934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AV6" sqref="AV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新潟県　五泉市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47274</v>
      </c>
      <c r="AM8" s="42"/>
      <c r="AN8" s="42"/>
      <c r="AO8" s="42"/>
      <c r="AP8" s="42"/>
      <c r="AQ8" s="42"/>
      <c r="AR8" s="42"/>
      <c r="AS8" s="42"/>
      <c r="AT8" s="35">
        <f>データ!T6</f>
        <v>351.91</v>
      </c>
      <c r="AU8" s="35"/>
      <c r="AV8" s="35"/>
      <c r="AW8" s="35"/>
      <c r="AX8" s="35"/>
      <c r="AY8" s="35"/>
      <c r="AZ8" s="35"/>
      <c r="BA8" s="35"/>
      <c r="BB8" s="35">
        <f>データ!U6</f>
        <v>134.34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55.56</v>
      </c>
      <c r="J10" s="35"/>
      <c r="K10" s="35"/>
      <c r="L10" s="35"/>
      <c r="M10" s="35"/>
      <c r="N10" s="35"/>
      <c r="O10" s="35"/>
      <c r="P10" s="35">
        <f>データ!P6</f>
        <v>2.57</v>
      </c>
      <c r="Q10" s="35"/>
      <c r="R10" s="35"/>
      <c r="S10" s="35"/>
      <c r="T10" s="35"/>
      <c r="U10" s="35"/>
      <c r="V10" s="35"/>
      <c r="W10" s="35">
        <f>データ!Q6</f>
        <v>90.98</v>
      </c>
      <c r="X10" s="35"/>
      <c r="Y10" s="35"/>
      <c r="Z10" s="35"/>
      <c r="AA10" s="35"/>
      <c r="AB10" s="35"/>
      <c r="AC10" s="35"/>
      <c r="AD10" s="42">
        <f>データ!R6</f>
        <v>2860</v>
      </c>
      <c r="AE10" s="42"/>
      <c r="AF10" s="42"/>
      <c r="AG10" s="42"/>
      <c r="AH10" s="42"/>
      <c r="AI10" s="42"/>
      <c r="AJ10" s="42"/>
      <c r="AK10" s="2"/>
      <c r="AL10" s="42">
        <f>データ!V6</f>
        <v>1204</v>
      </c>
      <c r="AM10" s="42"/>
      <c r="AN10" s="42"/>
      <c r="AO10" s="42"/>
      <c r="AP10" s="42"/>
      <c r="AQ10" s="42"/>
      <c r="AR10" s="42"/>
      <c r="AS10" s="42"/>
      <c r="AT10" s="35">
        <f>データ!W6</f>
        <v>0.56000000000000005</v>
      </c>
      <c r="AU10" s="35"/>
      <c r="AV10" s="35"/>
      <c r="AW10" s="35"/>
      <c r="AX10" s="35"/>
      <c r="AY10" s="35"/>
      <c r="AZ10" s="35"/>
      <c r="BA10" s="35"/>
      <c r="BB10" s="35">
        <f>データ!X6</f>
        <v>2150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113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5J2mVVjPbRZUn+9AL5vJcSKgeqVRzyln57txt2n7vd6uPSGpOM/NwfTEkKh46sMKhPXrtqKLQst3cwz5pRFi0Q==" saltValue="E6JRrMJWHEAYglcIg1Jz3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152188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新潟県　五泉市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55.56</v>
      </c>
      <c r="P6" s="20">
        <f t="shared" si="3"/>
        <v>2.57</v>
      </c>
      <c r="Q6" s="20">
        <f t="shared" si="3"/>
        <v>90.98</v>
      </c>
      <c r="R6" s="20">
        <f t="shared" si="3"/>
        <v>2860</v>
      </c>
      <c r="S6" s="20">
        <f t="shared" si="3"/>
        <v>47274</v>
      </c>
      <c r="T6" s="20">
        <f t="shared" si="3"/>
        <v>351.91</v>
      </c>
      <c r="U6" s="20">
        <f t="shared" si="3"/>
        <v>134.34</v>
      </c>
      <c r="V6" s="20">
        <f t="shared" si="3"/>
        <v>1204</v>
      </c>
      <c r="W6" s="20">
        <f t="shared" si="3"/>
        <v>0.56000000000000005</v>
      </c>
      <c r="X6" s="20">
        <f t="shared" si="3"/>
        <v>2150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102.58</v>
      </c>
      <c r="AB6" s="21">
        <f t="shared" si="4"/>
        <v>100.6</v>
      </c>
      <c r="AC6" s="21">
        <f t="shared" si="4"/>
        <v>85.42</v>
      </c>
      <c r="AD6" s="21" t="str">
        <f t="shared" si="4"/>
        <v>-</v>
      </c>
      <c r="AE6" s="21" t="str">
        <f t="shared" si="4"/>
        <v>-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1">
        <f t="shared" si="5"/>
        <v>50.9</v>
      </c>
      <c r="AO6" s="21" t="str">
        <f t="shared" si="5"/>
        <v>-</v>
      </c>
      <c r="AP6" s="21" t="str">
        <f t="shared" si="5"/>
        <v>-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26.76</v>
      </c>
      <c r="AX6" s="21">
        <f t="shared" si="6"/>
        <v>36.33</v>
      </c>
      <c r="AY6" s="21">
        <f t="shared" si="6"/>
        <v>5.84</v>
      </c>
      <c r="AZ6" s="21" t="str">
        <f t="shared" si="6"/>
        <v>-</v>
      </c>
      <c r="BA6" s="21" t="str">
        <f t="shared" si="6"/>
        <v>-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4154.51</v>
      </c>
      <c r="BI6" s="21">
        <f t="shared" si="7"/>
        <v>3959.31</v>
      </c>
      <c r="BJ6" s="21">
        <f t="shared" si="7"/>
        <v>3821.2</v>
      </c>
      <c r="BK6" s="21" t="str">
        <f t="shared" si="7"/>
        <v>-</v>
      </c>
      <c r="BL6" s="21" t="str">
        <f t="shared" si="7"/>
        <v>-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94.8</v>
      </c>
      <c r="BT6" s="21">
        <f t="shared" si="8"/>
        <v>95.99</v>
      </c>
      <c r="BU6" s="21">
        <f t="shared" si="8"/>
        <v>95.61</v>
      </c>
      <c r="BV6" s="21" t="str">
        <f t="shared" si="8"/>
        <v>-</v>
      </c>
      <c r="BW6" s="21" t="str">
        <f t="shared" si="8"/>
        <v>-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150.72</v>
      </c>
      <c r="CE6" s="21">
        <f t="shared" si="9"/>
        <v>150</v>
      </c>
      <c r="CF6" s="21">
        <f t="shared" si="9"/>
        <v>149.91999999999999</v>
      </c>
      <c r="CG6" s="21" t="str">
        <f t="shared" si="9"/>
        <v>-</v>
      </c>
      <c r="CH6" s="21" t="str">
        <f t="shared" si="9"/>
        <v>-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69.7</v>
      </c>
      <c r="DA6" s="21">
        <f t="shared" si="11"/>
        <v>70.25</v>
      </c>
      <c r="DB6" s="21">
        <f t="shared" si="11"/>
        <v>71.680000000000007</v>
      </c>
      <c r="DC6" s="21" t="str">
        <f t="shared" si="11"/>
        <v>-</v>
      </c>
      <c r="DD6" s="21" t="str">
        <f t="shared" si="11"/>
        <v>-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3.27</v>
      </c>
      <c r="DL6" s="21">
        <f t="shared" si="12"/>
        <v>6.54</v>
      </c>
      <c r="DM6" s="21">
        <f t="shared" si="12"/>
        <v>9.61</v>
      </c>
      <c r="DN6" s="21" t="str">
        <f t="shared" si="12"/>
        <v>-</v>
      </c>
      <c r="DO6" s="21" t="str">
        <f t="shared" si="12"/>
        <v>-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152188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55.56</v>
      </c>
      <c r="P7" s="24">
        <v>2.57</v>
      </c>
      <c r="Q7" s="24">
        <v>90.98</v>
      </c>
      <c r="R7" s="24">
        <v>2860</v>
      </c>
      <c r="S7" s="24">
        <v>47274</v>
      </c>
      <c r="T7" s="24">
        <v>351.91</v>
      </c>
      <c r="U7" s="24">
        <v>134.34</v>
      </c>
      <c r="V7" s="24">
        <v>1204</v>
      </c>
      <c r="W7" s="24">
        <v>0.56000000000000005</v>
      </c>
      <c r="X7" s="24">
        <v>2150</v>
      </c>
      <c r="Y7" s="24" t="s">
        <v>102</v>
      </c>
      <c r="Z7" s="24" t="s">
        <v>102</v>
      </c>
      <c r="AA7" s="24">
        <v>102.58</v>
      </c>
      <c r="AB7" s="24">
        <v>100.6</v>
      </c>
      <c r="AC7" s="24">
        <v>85.42</v>
      </c>
      <c r="AD7" s="24" t="s">
        <v>102</v>
      </c>
      <c r="AE7" s="24" t="s">
        <v>102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50.9</v>
      </c>
      <c r="AO7" s="24" t="s">
        <v>102</v>
      </c>
      <c r="AP7" s="24" t="s">
        <v>102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 t="s">
        <v>102</v>
      </c>
      <c r="AW7" s="24">
        <v>26.76</v>
      </c>
      <c r="AX7" s="24">
        <v>36.33</v>
      </c>
      <c r="AY7" s="24">
        <v>5.84</v>
      </c>
      <c r="AZ7" s="24" t="s">
        <v>102</v>
      </c>
      <c r="BA7" s="24" t="s">
        <v>102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 t="s">
        <v>102</v>
      </c>
      <c r="BH7" s="24">
        <v>4154.51</v>
      </c>
      <c r="BI7" s="24">
        <v>3959.31</v>
      </c>
      <c r="BJ7" s="24">
        <v>3821.2</v>
      </c>
      <c r="BK7" s="24" t="s">
        <v>102</v>
      </c>
      <c r="BL7" s="24" t="s">
        <v>102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 t="s">
        <v>102</v>
      </c>
      <c r="BS7" s="24">
        <v>94.8</v>
      </c>
      <c r="BT7" s="24">
        <v>95.99</v>
      </c>
      <c r="BU7" s="24">
        <v>95.61</v>
      </c>
      <c r="BV7" s="24" t="s">
        <v>102</v>
      </c>
      <c r="BW7" s="24" t="s">
        <v>102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 t="s">
        <v>102</v>
      </c>
      <c r="CD7" s="24">
        <v>150.72</v>
      </c>
      <c r="CE7" s="24">
        <v>150</v>
      </c>
      <c r="CF7" s="24">
        <v>149.91999999999999</v>
      </c>
      <c r="CG7" s="24" t="s">
        <v>102</v>
      </c>
      <c r="CH7" s="24" t="s">
        <v>102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 t="s">
        <v>102</v>
      </c>
      <c r="CZ7" s="24">
        <v>69.7</v>
      </c>
      <c r="DA7" s="24">
        <v>70.25</v>
      </c>
      <c r="DB7" s="24">
        <v>71.680000000000007</v>
      </c>
      <c r="DC7" s="24" t="s">
        <v>102</v>
      </c>
      <c r="DD7" s="24" t="s">
        <v>102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 t="s">
        <v>102</v>
      </c>
      <c r="DK7" s="24">
        <v>3.27</v>
      </c>
      <c r="DL7" s="24">
        <v>6.54</v>
      </c>
      <c r="DM7" s="24">
        <v>9.61</v>
      </c>
      <c r="DN7" s="24" t="s">
        <v>102</v>
      </c>
      <c r="DO7" s="24" t="s">
        <v>102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JWS23163</cp:lastModifiedBy>
  <dcterms:created xsi:type="dcterms:W3CDTF">2023-12-12T00:55:08Z</dcterms:created>
  <dcterms:modified xsi:type="dcterms:W3CDTF">2024-03-11T05:24:56Z</dcterms:modified>
  <cp:category/>
</cp:coreProperties>
</file>