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ers\JWS23125\Desktop\特別栽培農産物・みどり計画@7500\ＨＰ用データ\"/>
    </mc:Choice>
  </mc:AlternateContent>
  <xr:revisionPtr revIDLastSave="0" documentId="13_ncr:1_{1345D2D5-3A74-4C11-85E6-153D7253F510}" xr6:coauthVersionLast="47" xr6:coauthVersionMax="47" xr10:uidLastSave="{00000000-0000-0000-0000-000000000000}"/>
  <bookViews>
    <workbookView xWindow="15" yWindow="3390" windowWidth="25410" windowHeight="12255" xr2:uid="{00000000-000D-0000-FFFF-FFFF00000000}"/>
  </bookViews>
  <sheets>
    <sheet name="〇別紙様式４号 (農業者・達成状況)" sheetId="11" r:id="rId1"/>
  </sheets>
  <definedNames>
    <definedName name="_xlnm.Print_Area" localSheetId="0">'〇別紙様式４号 (農業者・達成状況)'!$A$1:$N$35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11" l="1"/>
  <c r="L10" i="11"/>
  <c r="E26" i="11"/>
  <c r="M13" i="11"/>
  <c r="M11" i="11"/>
  <c r="M12" i="11"/>
  <c r="M14" i="11"/>
  <c r="M15" i="11"/>
  <c r="M16" i="11"/>
  <c r="M17" i="11"/>
  <c r="M18" i="11"/>
  <c r="M19" i="11"/>
  <c r="M20" i="11"/>
  <c r="M21" i="11"/>
  <c r="M22" i="11"/>
  <c r="M23" i="11"/>
  <c r="M24" i="11"/>
  <c r="L11" i="11"/>
  <c r="L12" i="11"/>
  <c r="L13" i="11"/>
  <c r="L14" i="11"/>
  <c r="L15" i="11"/>
  <c r="L16" i="11"/>
  <c r="L17" i="11"/>
  <c r="L18" i="11"/>
  <c r="L19" i="11"/>
  <c r="L20" i="11"/>
  <c r="L21" i="11"/>
  <c r="L22" i="11"/>
  <c r="L23" i="11"/>
  <c r="L24" i="11"/>
  <c r="I26" i="11"/>
  <c r="H26" i="11"/>
  <c r="G26" i="11"/>
  <c r="F26" i="11"/>
  <c r="K24" i="11"/>
  <c r="J24" i="11"/>
  <c r="K23" i="11"/>
  <c r="J23" i="11"/>
  <c r="K22" i="11"/>
  <c r="J22" i="11"/>
  <c r="K21" i="11"/>
  <c r="J21" i="11"/>
  <c r="K20" i="11"/>
  <c r="J20" i="11"/>
  <c r="K19" i="11"/>
  <c r="J19" i="11"/>
  <c r="K18" i="11"/>
  <c r="J18" i="11"/>
  <c r="K17" i="11"/>
  <c r="J17" i="11"/>
  <c r="K16" i="11"/>
  <c r="J16" i="11"/>
  <c r="K15" i="11"/>
  <c r="J15" i="11"/>
  <c r="K14" i="11"/>
  <c r="J14" i="11"/>
  <c r="K13" i="11"/>
  <c r="J13" i="11"/>
  <c r="K12" i="11"/>
  <c r="J12" i="11"/>
  <c r="K11" i="11"/>
  <c r="J11" i="11"/>
  <c r="K10" i="11"/>
  <c r="J10" i="11"/>
  <c r="M26" i="11" l="1"/>
  <c r="L26" i="11"/>
  <c r="K26" i="11"/>
  <c r="J26" i="11"/>
  <c r="F28" i="11" l="1"/>
  <c r="L28" i="11" s="1"/>
</calcChain>
</file>

<file path=xl/sharedStrings.xml><?xml version="1.0" encoding="utf-8"?>
<sst xmlns="http://schemas.openxmlformats.org/spreadsheetml/2006/main" count="52" uniqueCount="44">
  <si>
    <t>①</t>
    <phoneticPr fontId="1"/>
  </si>
  <si>
    <t>②</t>
    <phoneticPr fontId="1"/>
  </si>
  <si>
    <t>④</t>
    <phoneticPr fontId="1"/>
  </si>
  <si>
    <t>計</t>
    <rPh sb="0" eb="1">
      <t>ケイ</t>
    </rPh>
    <phoneticPr fontId="1"/>
  </si>
  <si>
    <t>円</t>
    <rPh sb="0" eb="1">
      <t>エン</t>
    </rPh>
    <phoneticPr fontId="1"/>
  </si>
  <si>
    <t>市町村名</t>
    <rPh sb="0" eb="4">
      <t>シチョウソンメイ</t>
    </rPh>
    <phoneticPr fontId="1"/>
  </si>
  <si>
    <t>取組面積(a)</t>
    <rPh sb="0" eb="2">
      <t>トリクミ</t>
    </rPh>
    <rPh sb="2" eb="4">
      <t>メンセキ</t>
    </rPh>
    <phoneticPr fontId="1"/>
  </si>
  <si>
    <t>拡大面積(a)</t>
    <rPh sb="0" eb="2">
      <t>カクダイ</t>
    </rPh>
    <rPh sb="2" eb="4">
      <t>メンセキ</t>
    </rPh>
    <phoneticPr fontId="1"/>
  </si>
  <si>
    <t>計画</t>
    <rPh sb="0" eb="2">
      <t>ケイカク</t>
    </rPh>
    <phoneticPr fontId="1"/>
  </si>
  <si>
    <t>実績</t>
    <rPh sb="0" eb="2">
      <t>ジッセキ</t>
    </rPh>
    <phoneticPr fontId="1"/>
  </si>
  <si>
    <t>③</t>
    <phoneticPr fontId="1"/>
  </si>
  <si>
    <t>主たる農産物名は、その助成対象者の最も作付面積の大きい品目を記載すること。</t>
    <rPh sb="0" eb="1">
      <t>シュ</t>
    </rPh>
    <rPh sb="3" eb="6">
      <t>ノウサンブツ</t>
    </rPh>
    <rPh sb="6" eb="7">
      <t>メイ</t>
    </rPh>
    <rPh sb="11" eb="16">
      <t>ジョセイタイショウシャ</t>
    </rPh>
    <rPh sb="17" eb="18">
      <t>モット</t>
    </rPh>
    <rPh sb="19" eb="23">
      <t>サクツケメンセキ</t>
    </rPh>
    <rPh sb="24" eb="25">
      <t>オオ</t>
    </rPh>
    <rPh sb="27" eb="29">
      <t>ヒンモク</t>
    </rPh>
    <rPh sb="30" eb="32">
      <t>キサイ</t>
    </rPh>
    <phoneticPr fontId="1"/>
  </si>
  <si>
    <t>助成対象者氏名
（法人名）</t>
    <rPh sb="0" eb="2">
      <t>ジョセイ</t>
    </rPh>
    <rPh sb="2" eb="5">
      <t>タイショウシャ</t>
    </rPh>
    <rPh sb="5" eb="7">
      <t>シメイ</t>
    </rPh>
    <rPh sb="9" eb="11">
      <t>ホウジン</t>
    </rPh>
    <rPh sb="11" eb="12">
      <t>メイ</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</si>
  <si>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</si>
  <si>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</si>
  <si>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</si>
  <si>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整理番号</t>
    <rPh sb="0" eb="4">
      <t>セイリバンゴウ</t>
    </rPh>
    <phoneticPr fontId="1"/>
  </si>
  <si>
    <t>１　生産計画</t>
    <rPh sb="2" eb="6">
      <t>セイサンケイカク</t>
    </rPh>
    <phoneticPr fontId="1"/>
  </si>
  <si>
    <t>新潟県みどり計画実践加速化支援事業　農業者別達成状況報告書</t>
    <rPh sb="0" eb="3">
      <t>ニイガタケン</t>
    </rPh>
    <rPh sb="6" eb="8">
      <t>ケイカク</t>
    </rPh>
    <rPh sb="8" eb="10">
      <t>ジッセン</t>
    </rPh>
    <rPh sb="10" eb="13">
      <t>カソクカ</t>
    </rPh>
    <rPh sb="13" eb="15">
      <t>シエン</t>
    </rPh>
    <rPh sb="15" eb="17">
      <t>ジギョウ</t>
    </rPh>
    <rPh sb="18" eb="21">
      <t>ノウギョウシャ</t>
    </rPh>
    <rPh sb="21" eb="22">
      <t>ベツ</t>
    </rPh>
    <rPh sb="22" eb="24">
      <t>タッセイ</t>
    </rPh>
    <rPh sb="24" eb="26">
      <t>ジョウキョウ</t>
    </rPh>
    <rPh sb="26" eb="29">
      <t>ホウコクショ</t>
    </rPh>
    <phoneticPr fontId="1"/>
  </si>
  <si>
    <t>作付計画・実績</t>
    <rPh sb="0" eb="2">
      <t>サクツ</t>
    </rPh>
    <rPh sb="2" eb="4">
      <t>ケイカク</t>
    </rPh>
    <rPh sb="5" eb="7">
      <t>ジッセキ</t>
    </rPh>
    <phoneticPr fontId="1"/>
  </si>
  <si>
    <t>令和６年産</t>
    <rPh sb="0" eb="2">
      <t>レイワ</t>
    </rPh>
    <rPh sb="3" eb="4">
      <t>ネン</t>
    </rPh>
    <rPh sb="4" eb="5">
      <t>サン</t>
    </rPh>
    <phoneticPr fontId="1"/>
  </si>
  <si>
    <t>令和７年産</t>
    <rPh sb="0" eb="2">
      <t>レイワ</t>
    </rPh>
    <rPh sb="3" eb="4">
      <t>ネン</t>
    </rPh>
    <rPh sb="4" eb="5">
      <t>サン</t>
    </rPh>
    <phoneticPr fontId="1"/>
  </si>
  <si>
    <t>令和８年産</t>
    <rPh sb="0" eb="2">
      <t>レイワ</t>
    </rPh>
    <rPh sb="3" eb="4">
      <t>ネン</t>
    </rPh>
    <rPh sb="4" eb="5">
      <t>サン</t>
    </rPh>
    <phoneticPr fontId="1"/>
  </si>
  <si>
    <t>⑤</t>
    <phoneticPr fontId="1"/>
  </si>
  <si>
    <t>助成済額</t>
    <rPh sb="0" eb="2">
      <t>ジョセイ</t>
    </rPh>
    <rPh sb="2" eb="4">
      <t>ズミガク</t>
    </rPh>
    <phoneticPr fontId="1"/>
  </si>
  <si>
    <t>⑪＝（⑦＋⑨）×750</t>
    <phoneticPr fontId="1"/>
  </si>
  <si>
    <t>返済額</t>
    <rPh sb="0" eb="2">
      <t>ヘンサイ</t>
    </rPh>
    <rPh sb="2" eb="3">
      <t>ガク</t>
    </rPh>
    <phoneticPr fontId="1"/>
  </si>
  <si>
    <t>⑫＝｛（⑦＋⑨）－（⑧＋⑩）｝×750</t>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</si>
  <si>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</si>
  <si>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</si>
  <si>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</si>
  <si>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</si>
  <si>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令和6年産、令和7年産及び令和８年産で特別栽培農産物または有機農産物の生産に取り組んだ全てのほ場を記載すること。</t>
    <rPh sb="11" eb="12">
      <t>オヨ</t>
    </rPh>
    <rPh sb="13" eb="15">
      <t>レイワ</t>
    </rPh>
    <rPh sb="16" eb="18">
      <t>ネンサン</t>
    </rPh>
    <phoneticPr fontId="1"/>
  </si>
  <si>
    <t>別紙様式４号</t>
    <rPh sb="0" eb="2">
      <t>ベッシ</t>
    </rPh>
    <rPh sb="2" eb="4">
      <t>ヨウシキ</t>
    </rPh>
    <rPh sb="5" eb="6">
      <t>ゴウ</t>
    </rPh>
    <phoneticPr fontId="1"/>
  </si>
  <si>
    <t>⑦</t>
    <phoneticPr fontId="1"/>
  </si>
  <si>
    <t>⑧</t>
    <phoneticPr fontId="1"/>
  </si>
  <si>
    <t>⑨</t>
    <phoneticPr fontId="1"/>
  </si>
  <si>
    <t>⑩</t>
    <phoneticPr fontId="1"/>
  </si>
  <si>
    <t>住所
電話</t>
    <rPh sb="0" eb="2">
      <t>ジュウショ</t>
    </rPh>
    <rPh sb="3" eb="5">
      <t>デンワ</t>
    </rPh>
    <phoneticPr fontId="1"/>
  </si>
  <si>
    <t>※1</t>
    <phoneticPr fontId="1"/>
  </si>
  <si>
    <t>※2</t>
    <phoneticPr fontId="1"/>
  </si>
  <si>
    <t>※3</t>
    <phoneticPr fontId="1"/>
  </si>
  <si>
    <t>主たる
農作物名※2</t>
    <rPh sb="0" eb="1">
      <t>シュ</t>
    </rPh>
    <rPh sb="4" eb="7">
      <t>ノウサクモツ</t>
    </rPh>
    <rPh sb="7" eb="8">
      <t>メイ</t>
    </rPh>
    <phoneticPr fontId="1"/>
  </si>
  <si>
    <t>令和7年産作付面積が令和6年産より減少し、令和8年産作付面積が令和7年産より拡大する場合は、令和8年産における支援は令和6年産から拡大した面積分とする。</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rPh sb="65" eb="67">
      <t>カクダイ</t>
    </rPh>
    <rPh sb="69" eb="72">
      <t>メンセキブン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</si>
</sst>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top style="thick">
        <color auto="1"/>
      </top>
      <bottom/>
      <diagonal/>
    </border>
    <border>
      <left style="hair">
        <color indexed="64"/>
      </left>
      <right/>
      <top/>
      <bottom/>
      <diagonal/>
    </border>
    <border>
      <left/>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5">
    <xf numFmtId="0" fontId="0" fillId="0" borderId="0" xfId="0">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0" xfId="0" applyFill="1">
      <alignment vertical="center"/>
    </xf>
    <xf numFmtId="0" fontId="2" fillId="0" borderId="0" xfId="0" applyFont="1">
      <alignment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0" fillId="0" borderId="0" xfId="0" applyAlignment="1">
      <alignment horizontal="center" vertical="center"/>
    </xf>
    <xf numFmtId="0" fontId="4" fillId="3" borderId="29" xfId="0" applyFont="1" applyFill="1" applyBorder="1" applyAlignment="1">
      <alignment vertical="top"/>
    </xf>
    <xf numFmtId="0" fontId="0" fillId="0" borderId="30" xfId="0" applyBorder="1" applyAlignment="1">
      <alignment horizontal="center" vertical="center"/>
    </xf>
    <xf numFmtId="0" fontId="0" fillId="0" borderId="3" xfId="0" applyBorder="1" applyAlignment="1">
      <alignment horizontal="center" vertical="center"/>
    </xf>
    <xf numFmtId="38" fontId="2" fillId="0" borderId="0" xfId="1" applyFont="1">
      <alignment vertical="center"/>
    </xf>
    <xf numFmtId="38" fontId="0" fillId="0" borderId="0" xfId="1" applyFont="1">
      <alignment vertical="center"/>
    </xf>
    <xf numFmtId="0" fontId="7" fillId="0" borderId="16"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0" fontId="10" fillId="3" borderId="0" xfId="0" applyFont="1" applyFill="1">
      <alignment vertical="center"/>
    </xf>
    <xf numFmtId="0" fontId="3" fillId="3" borderId="29" xfId="0" applyFont="1" applyFill="1" applyBorder="1" applyAlignment="1">
      <alignment vertical="top"/>
    </xf>
    <xf numFmtId="0" fontId="0" fillId="0" borderId="33" xfId="0" applyBorder="1" applyAlignment="1">
      <alignment horizontal="center" vertical="center"/>
    </xf>
    <xf numFmtId="0" fontId="0" fillId="0" borderId="36" xfId="0" applyBorder="1">
      <alignment vertical="center"/>
    </xf>
    <xf numFmtId="0" fontId="0" fillId="0" borderId="9" xfId="0" applyBorder="1" applyAlignment="1">
      <alignment horizontal="center" vertical="center"/>
    </xf>
    <xf numFmtId="0" fontId="0" fillId="0" borderId="9" xfId="0" applyBorder="1">
      <alignment vertical="center"/>
    </xf>
    <xf numFmtId="0" fontId="0" fillId="0" borderId="34" xfId="0" applyBorder="1">
      <alignment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176" fontId="0" fillId="3" borderId="20" xfId="0" applyNumberFormat="1" applyFill="1" applyBorder="1">
      <alignment vertical="center"/>
    </xf>
    <xf numFmtId="176" fontId="0" fillId="3" borderId="40" xfId="0" applyNumberFormat="1" applyFill="1" applyBorder="1">
      <alignment vertical="center"/>
    </xf>
    <xf numFmtId="176" fontId="0" fillId="3" borderId="36" xfId="0" applyNumberFormat="1" applyFill="1" applyBorder="1">
      <alignment vertical="center"/>
    </xf>
    <xf numFmtId="176" fontId="0" fillId="3" borderId="35" xfId="0" applyNumberFormat="1" applyFill="1" applyBorder="1">
      <alignment vertical="center"/>
    </xf>
    <xf numFmtId="176" fontId="11" fillId="3" borderId="38" xfId="0" applyNumberFormat="1" applyFont="1" applyFill="1" applyBorder="1">
      <alignment vertical="center"/>
    </xf>
    <xf numFmtId="176" fontId="12" fillId="3" borderId="38" xfId="0" applyNumberFormat="1" applyFont="1" applyFill="1" applyBorder="1">
      <alignment vertical="center"/>
    </xf>
    <xf numFmtId="0" fontId="4" fillId="0" borderId="0" xfId="0" applyFont="1">
      <alignment vertical="center"/>
    </xf>
    <xf numFmtId="177" fontId="9" fillId="3" borderId="39" xfId="0" applyNumberFormat="1" applyFont="1" applyFill="1" applyBorder="1">
      <alignment vertical="center"/>
    </xf>
    <xf numFmtId="0" fontId="0" fillId="0" borderId="37" xfId="0" applyBorder="1">
      <alignment vertical="center"/>
    </xf>
    <xf numFmtId="176" fontId="0" fillId="3" borderId="23" xfId="0" applyNumberFormat="1" applyFill="1" applyBorder="1">
      <alignment vertical="center"/>
    </xf>
    <xf numFmtId="0" fontId="0" fillId="0" borderId="32" xfId="0" applyBorder="1" applyAlignment="1">
      <alignment horizontal="center" vertical="center" wrapText="1"/>
    </xf>
    <xf numFmtId="0" fontId="13" fillId="3" borderId="0" xfId="0" applyFont="1" applyFill="1" applyAlignment="1">
      <alignment horizontal="center" vertical="center"/>
    </xf>
    <xf numFmtId="176" fontId="0" fillId="3" borderId="17" xfId="0" applyNumberForma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left" vertical="top"/>
    </xf>
    <xf numFmtId="0" fontId="0" fillId="0" borderId="51" xfId="0" applyBorder="1">
      <alignment vertical="center"/>
    </xf>
    <xf numFmtId="177" fontId="0" fillId="3" borderId="14" xfId="0" applyNumberFormat="1" applyFill="1" applyBorder="1">
      <alignment vertical="center"/>
    </xf>
    <xf numFmtId="177" fontId="0" fillId="3" borderId="20" xfId="0" applyNumberFormat="1" applyFill="1" applyBorder="1">
      <alignment vertical="center"/>
    </xf>
    <xf numFmtId="177" fontId="0" fillId="3" borderId="41" xfId="0" applyNumberFormat="1" applyFill="1" applyBorder="1">
      <alignment vertical="center"/>
    </xf>
    <xf numFmtId="0" fontId="7" fillId="0" borderId="54" xfId="0" applyFont="1" applyBorder="1" applyAlignment="1">
      <alignment horizontal="center" vertical="center" shrinkToFit="1"/>
    </xf>
    <xf numFmtId="0" fontId="7" fillId="0" borderId="53" xfId="0" applyFont="1" applyBorder="1" applyAlignment="1">
      <alignment horizontal="center" vertical="center" shrinkToFit="1"/>
    </xf>
    <xf numFmtId="177" fontId="0" fillId="3" borderId="55" xfId="0" applyNumberFormat="1" applyFill="1" applyBorder="1">
      <alignment vertical="center"/>
    </xf>
    <xf numFmtId="177" fontId="0" fillId="0" borderId="0" xfId="0" applyNumberFormat="1">
      <alignment vertical="center"/>
    </xf>
    <xf numFmtId="0" fontId="0" fillId="2" borderId="42" xfId="0" applyFont="1" applyFill="1" applyBorder="1" applyAlignment="1">
      <alignment vertical="center" shrinkToFit="1"/>
    </xf>
    <xf numFmtId="0" fontId="0" fillId="2" borderId="13" xfId="0" applyFont="1" applyFill="1" applyBorder="1" applyAlignment="1">
      <alignment vertical="center" shrinkToFit="1"/>
    </xf>
    <xf numFmtId="0" fontId="0" fillId="2" borderId="18" xfId="0" applyFont="1" applyFill="1" applyBorder="1">
      <alignment vertical="center"/>
    </xf>
    <xf numFmtId="176" fontId="0" fillId="2" borderId="13" xfId="0" applyNumberFormat="1" applyFont="1" applyFill="1" applyBorder="1">
      <alignment vertical="center"/>
    </xf>
    <xf numFmtId="176" fontId="0" fillId="2" borderId="18" xfId="0" applyNumberFormat="1" applyFont="1" applyFill="1" applyBorder="1">
      <alignment vertical="center"/>
    </xf>
    <xf numFmtId="0" fontId="0" fillId="2" borderId="17" xfId="0" applyFont="1" applyFill="1" applyBorder="1">
      <alignment vertical="center"/>
    </xf>
    <xf numFmtId="176" fontId="0" fillId="2" borderId="12" xfId="0" applyNumberFormat="1" applyFont="1" applyFill="1" applyBorder="1">
      <alignment vertical="center"/>
    </xf>
    <xf numFmtId="176" fontId="0" fillId="2" borderId="17" xfId="0" applyNumberFormat="1" applyFont="1" applyFill="1" applyBorder="1">
      <alignment vertical="center"/>
    </xf>
    <xf numFmtId="0" fontId="0" fillId="2" borderId="15" xfId="0" applyFont="1" applyFill="1" applyBorder="1">
      <alignment vertical="center"/>
    </xf>
    <xf numFmtId="176" fontId="0" fillId="2" borderId="14" xfId="0" applyNumberFormat="1" applyFont="1" applyFill="1" applyBorder="1">
      <alignment vertical="center"/>
    </xf>
    <xf numFmtId="176" fontId="0" fillId="2" borderId="20" xfId="0" applyNumberFormat="1" applyFont="1" applyFill="1" applyBorder="1">
      <alignment vertical="center"/>
    </xf>
    <xf numFmtId="0" fontId="0" fillId="2" borderId="31" xfId="0" applyFont="1" applyFill="1" applyBorder="1" applyAlignment="1">
      <alignment vertical="center" shrinkToFit="1"/>
    </xf>
    <xf numFmtId="0" fontId="0" fillId="2" borderId="31" xfId="0" applyFont="1" applyFill="1" applyBorder="1" applyAlignment="1">
      <alignment vertical="center" shrinkToFit="1"/>
    </xf>
    <xf numFmtId="0" fontId="0" fillId="2" borderId="12" xfId="0" applyFont="1" applyFill="1" applyBorder="1" applyAlignment="1">
      <alignment vertical="center" shrinkToFit="1"/>
    </xf>
    <xf numFmtId="0" fontId="6" fillId="3" borderId="0" xfId="0" applyFont="1" applyFill="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25" xfId="0" applyFill="1" applyBorder="1" applyAlignment="1">
      <alignment vertical="center" wrapText="1"/>
    </xf>
    <xf numFmtId="0" fontId="7" fillId="0" borderId="11" xfId="0" applyFont="1" applyBorder="1" applyAlignment="1">
      <alignment horizontal="center" vertical="center"/>
    </xf>
    <xf numFmtId="0" fontId="0" fillId="2" borderId="27" xfId="0" applyFont="1" applyFill="1" applyBorder="1" applyAlignment="1">
      <alignment vertical="center" shrinkToFit="1"/>
    </xf>
    <xf numFmtId="0" fontId="0" fillId="2" borderId="28"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4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2" xfId="0" applyFont="1" applyBorder="1" applyAlignment="1">
      <alignment horizontal="center" vertical="center" shrinkToFit="1"/>
    </xf>
    <xf numFmtId="176" fontId="0" fillId="3" borderId="49" xfId="0" applyNumberFormat="1" applyFill="1" applyBorder="1" applyAlignment="1">
      <alignment horizontal="center" vertical="center"/>
    </xf>
    <xf numFmtId="176" fontId="0" fillId="3" borderId="50" xfId="0" applyNumberFormat="1" applyFill="1" applyBorder="1" applyAlignment="1">
      <alignment horizontal="center" vertical="center"/>
    </xf>
    <xf numFmtId="177" fontId="12" fillId="2" borderId="37"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11FF-F9D1-4C35-9C04-1EB918937DCC}">
  <sheetPr>
    <tabColor rgb="FFFFFF00"/>
  </sheetPr>
  <dimension ref="A1:M35"/>
  <sheetViews>
    <sheetView tabSelected="1" view="pageBreakPreview" zoomScaleNormal="100" zoomScaleSheetLayoutView="100" workbookViewId="0"/>
  </sheetViews>
  <sheetFormatPr defaultRowHeight="18.75" x14ac:dyDescent="0.4"/>
  <cols>
    <col min="1" max="1" width="3.875" bestFit="1" customWidth="1"/>
    <col min="2" max="2" width="13" customWidth="1"/>
    <col min="3" max="3" width="4.875" customWidth="1"/>
    <col min="4" max="4" width="11.625" customWidth="1"/>
    <col min="5" max="12" width="10.625" customWidth="1"/>
    <col min="13" max="13" width="11.125" customWidth="1"/>
  </cols>
  <sheetData>
    <row r="1" spans="1:13" x14ac:dyDescent="0.4">
      <c r="A1" t="s">
        <v>33</v>
      </c>
    </row>
    <row r="2" spans="1:13" ht="25.5" x14ac:dyDescent="0.4">
      <c r="A2" s="63" t="s">
        <v>18</v>
      </c>
      <c r="B2" s="63"/>
      <c r="C2" s="63"/>
      <c r="D2" s="63"/>
      <c r="E2" s="63"/>
      <c r="F2" s="63"/>
      <c r="G2" s="63"/>
      <c r="H2" s="63"/>
      <c r="I2" s="63"/>
      <c r="J2" s="63"/>
      <c r="K2" s="63"/>
      <c r="L2" s="63"/>
    </row>
    <row r="3" spans="1:13" ht="7.15" customHeight="1" x14ac:dyDescent="0.4">
      <c r="A3" s="5"/>
      <c r="B3" s="5"/>
      <c r="C3" s="5"/>
      <c r="D3" s="5"/>
      <c r="E3" s="5"/>
      <c r="F3" s="6"/>
      <c r="G3" s="6"/>
      <c r="H3" s="6"/>
      <c r="I3" s="6"/>
      <c r="J3" s="6"/>
      <c r="K3" s="6"/>
      <c r="L3" s="6"/>
    </row>
    <row r="4" spans="1:13" ht="24" customHeight="1" thickBot="1" x14ac:dyDescent="0.45">
      <c r="A4" s="16" t="s">
        <v>17</v>
      </c>
      <c r="B4" s="3"/>
      <c r="C4" s="3"/>
      <c r="D4" s="3"/>
      <c r="E4" s="9" t="s">
        <v>5</v>
      </c>
      <c r="H4" s="7"/>
      <c r="I4" s="7"/>
      <c r="J4" s="18" t="s">
        <v>16</v>
      </c>
      <c r="K4" s="20"/>
      <c r="L4" s="21"/>
      <c r="M4" s="22"/>
    </row>
    <row r="5" spans="1:13" ht="32.450000000000003" customHeight="1" thickBot="1" x14ac:dyDescent="0.45">
      <c r="A5" s="64" t="s">
        <v>12</v>
      </c>
      <c r="B5" s="65"/>
      <c r="C5" s="66"/>
      <c r="D5" s="66"/>
      <c r="E5" s="35" t="s">
        <v>38</v>
      </c>
      <c r="F5" s="76"/>
      <c r="G5" s="77"/>
      <c r="H5" s="77"/>
      <c r="I5" s="77"/>
      <c r="J5" s="77"/>
      <c r="K5" s="77"/>
      <c r="L5" s="77"/>
      <c r="M5" s="78"/>
    </row>
    <row r="6" spans="1:13" ht="19.5" thickBot="1" x14ac:dyDescent="0.45">
      <c r="A6" s="79" t="s">
        <v>19</v>
      </c>
      <c r="B6" s="80"/>
      <c r="C6" s="80"/>
      <c r="D6" s="80"/>
      <c r="E6" s="80"/>
      <c r="F6" s="80"/>
      <c r="G6" s="80"/>
      <c r="H6" s="80"/>
      <c r="I6" s="80"/>
      <c r="J6" s="80"/>
      <c r="K6" s="80"/>
      <c r="L6" s="80"/>
      <c r="M6" s="81"/>
    </row>
    <row r="7" spans="1:13" x14ac:dyDescent="0.4">
      <c r="A7" s="82" t="s">
        <v>15</v>
      </c>
      <c r="B7" s="83"/>
      <c r="C7" s="84"/>
      <c r="D7" s="91" t="s">
        <v>42</v>
      </c>
      <c r="E7" s="94" t="s">
        <v>6</v>
      </c>
      <c r="F7" s="67"/>
      <c r="G7" s="67"/>
      <c r="H7" s="67"/>
      <c r="I7" s="95"/>
      <c r="J7" s="96" t="s">
        <v>7</v>
      </c>
      <c r="K7" s="96"/>
      <c r="L7" s="96"/>
      <c r="M7" s="97"/>
    </row>
    <row r="8" spans="1:13" x14ac:dyDescent="0.4">
      <c r="A8" s="85"/>
      <c r="B8" s="86"/>
      <c r="C8" s="87"/>
      <c r="D8" s="92"/>
      <c r="E8" s="13" t="s">
        <v>20</v>
      </c>
      <c r="F8" s="98" t="s">
        <v>21</v>
      </c>
      <c r="G8" s="98"/>
      <c r="H8" s="98" t="s">
        <v>22</v>
      </c>
      <c r="I8" s="98"/>
      <c r="J8" s="99" t="s">
        <v>13</v>
      </c>
      <c r="K8" s="99"/>
      <c r="L8" s="99" t="s">
        <v>14</v>
      </c>
      <c r="M8" s="100"/>
    </row>
    <row r="9" spans="1:13" ht="19.5" thickBot="1" x14ac:dyDescent="0.45">
      <c r="A9" s="88"/>
      <c r="B9" s="89"/>
      <c r="C9" s="90"/>
      <c r="D9" s="93"/>
      <c r="E9" s="23" t="s">
        <v>9</v>
      </c>
      <c r="F9" s="24" t="s">
        <v>8</v>
      </c>
      <c r="G9" s="24" t="s">
        <v>9</v>
      </c>
      <c r="H9" s="24" t="s">
        <v>8</v>
      </c>
      <c r="I9" s="24" t="s">
        <v>9</v>
      </c>
      <c r="J9" s="45" t="s">
        <v>8</v>
      </c>
      <c r="K9" s="45" t="s">
        <v>9</v>
      </c>
      <c r="L9" s="45" t="s">
        <v>8</v>
      </c>
      <c r="M9" s="46" t="s">
        <v>9</v>
      </c>
    </row>
    <row r="10" spans="1:13" ht="15" customHeight="1" x14ac:dyDescent="0.4">
      <c r="A10" s="1">
        <v>1</v>
      </c>
      <c r="B10" s="49"/>
      <c r="C10" s="50"/>
      <c r="D10" s="51"/>
      <c r="E10" s="52"/>
      <c r="F10" s="53"/>
      <c r="G10" s="53"/>
      <c r="H10" s="53"/>
      <c r="I10" s="53"/>
      <c r="J10" s="37">
        <f t="shared" ref="J10:J24" si="0">F10-E10</f>
        <v>0</v>
      </c>
      <c r="K10" s="25">
        <f>G10-E10</f>
        <v>0</v>
      </c>
      <c r="L10" s="37">
        <f>IF(H10="",0,(H10-F10))</f>
        <v>0</v>
      </c>
      <c r="M10" s="34">
        <f>IF(I10="",0,(I10-G10))</f>
        <v>0</v>
      </c>
    </row>
    <row r="11" spans="1:13" ht="15" customHeight="1" x14ac:dyDescent="0.4">
      <c r="A11" s="2">
        <v>2</v>
      </c>
      <c r="B11" s="61"/>
      <c r="C11" s="62"/>
      <c r="D11" s="54"/>
      <c r="E11" s="55"/>
      <c r="F11" s="55"/>
      <c r="G11" s="56"/>
      <c r="H11" s="56"/>
      <c r="I11" s="56"/>
      <c r="J11" s="37">
        <f t="shared" si="0"/>
        <v>0</v>
      </c>
      <c r="K11" s="37">
        <f>G11-E11</f>
        <v>0</v>
      </c>
      <c r="L11" s="37">
        <f>IF(H11="",0,(H11-F11))</f>
        <v>0</v>
      </c>
      <c r="M11" s="34">
        <f t="shared" ref="M11:M24" si="1">IF(I11="",0,(I11-G11))</f>
        <v>0</v>
      </c>
    </row>
    <row r="12" spans="1:13" ht="15" customHeight="1" x14ac:dyDescent="0.4">
      <c r="A12" s="1">
        <v>3</v>
      </c>
      <c r="B12" s="61"/>
      <c r="C12" s="62"/>
      <c r="D12" s="51"/>
      <c r="E12" s="52"/>
      <c r="F12" s="52"/>
      <c r="G12" s="53"/>
      <c r="H12" s="56"/>
      <c r="I12" s="56"/>
      <c r="J12" s="37">
        <f t="shared" si="0"/>
        <v>0</v>
      </c>
      <c r="K12" s="37">
        <f t="shared" ref="K12:K24" si="2">G12-E12</f>
        <v>0</v>
      </c>
      <c r="L12" s="37">
        <f t="shared" ref="L12:L24" si="3">IF(H12="",0,(H12-F12))</f>
        <v>0</v>
      </c>
      <c r="M12" s="34">
        <f t="shared" si="1"/>
        <v>0</v>
      </c>
    </row>
    <row r="13" spans="1:13" ht="15" customHeight="1" x14ac:dyDescent="0.4">
      <c r="A13" s="2">
        <v>4</v>
      </c>
      <c r="B13" s="61"/>
      <c r="C13" s="62"/>
      <c r="D13" s="54"/>
      <c r="E13" s="55"/>
      <c r="F13" s="55"/>
      <c r="G13" s="56"/>
      <c r="H13" s="56"/>
      <c r="I13" s="56"/>
      <c r="J13" s="37">
        <f t="shared" si="0"/>
        <v>0</v>
      </c>
      <c r="K13" s="37">
        <f t="shared" si="2"/>
        <v>0</v>
      </c>
      <c r="L13" s="37">
        <f t="shared" si="3"/>
        <v>0</v>
      </c>
      <c r="M13" s="34">
        <f>IF(I13="",0,(I13-G13))</f>
        <v>0</v>
      </c>
    </row>
    <row r="14" spans="1:13" ht="15" customHeight="1" x14ac:dyDescent="0.4">
      <c r="A14" s="2">
        <v>5</v>
      </c>
      <c r="B14" s="61"/>
      <c r="C14" s="62"/>
      <c r="D14" s="54"/>
      <c r="E14" s="55"/>
      <c r="F14" s="55"/>
      <c r="G14" s="56"/>
      <c r="H14" s="56"/>
      <c r="I14" s="56"/>
      <c r="J14" s="37">
        <f t="shared" si="0"/>
        <v>0</v>
      </c>
      <c r="K14" s="37">
        <f t="shared" si="2"/>
        <v>0</v>
      </c>
      <c r="L14" s="37">
        <f t="shared" si="3"/>
        <v>0</v>
      </c>
      <c r="M14" s="34">
        <f t="shared" si="1"/>
        <v>0</v>
      </c>
    </row>
    <row r="15" spans="1:13" ht="15" customHeight="1" x14ac:dyDescent="0.4">
      <c r="A15" s="1">
        <v>6</v>
      </c>
      <c r="B15" s="61"/>
      <c r="C15" s="62"/>
      <c r="D15" s="51"/>
      <c r="E15" s="52"/>
      <c r="F15" s="53"/>
      <c r="G15" s="53"/>
      <c r="H15" s="56"/>
      <c r="I15" s="56"/>
      <c r="J15" s="37">
        <f>F15-E15</f>
        <v>0</v>
      </c>
      <c r="K15" s="37">
        <f t="shared" si="2"/>
        <v>0</v>
      </c>
      <c r="L15" s="37">
        <f t="shared" si="3"/>
        <v>0</v>
      </c>
      <c r="M15" s="34">
        <f t="shared" si="1"/>
        <v>0</v>
      </c>
    </row>
    <row r="16" spans="1:13" ht="15" customHeight="1" x14ac:dyDescent="0.4">
      <c r="A16" s="2">
        <v>7</v>
      </c>
      <c r="B16" s="61"/>
      <c r="C16" s="62"/>
      <c r="D16" s="54"/>
      <c r="E16" s="55"/>
      <c r="F16" s="56"/>
      <c r="G16" s="56"/>
      <c r="H16" s="56"/>
      <c r="I16" s="56"/>
      <c r="J16" s="37">
        <f t="shared" si="0"/>
        <v>0</v>
      </c>
      <c r="K16" s="37">
        <f t="shared" si="2"/>
        <v>0</v>
      </c>
      <c r="L16" s="37">
        <f t="shared" si="3"/>
        <v>0</v>
      </c>
      <c r="M16" s="34">
        <f t="shared" si="1"/>
        <v>0</v>
      </c>
    </row>
    <row r="17" spans="1:13" ht="15" customHeight="1" x14ac:dyDescent="0.4">
      <c r="A17" s="2">
        <v>8</v>
      </c>
      <c r="B17" s="61"/>
      <c r="C17" s="62"/>
      <c r="D17" s="54"/>
      <c r="E17" s="55"/>
      <c r="F17" s="56"/>
      <c r="G17" s="56"/>
      <c r="H17" s="56"/>
      <c r="I17" s="56"/>
      <c r="J17" s="37">
        <f t="shared" si="0"/>
        <v>0</v>
      </c>
      <c r="K17" s="37">
        <f t="shared" si="2"/>
        <v>0</v>
      </c>
      <c r="L17" s="37">
        <f t="shared" si="3"/>
        <v>0</v>
      </c>
      <c r="M17" s="34">
        <f t="shared" si="1"/>
        <v>0</v>
      </c>
    </row>
    <row r="18" spans="1:13" ht="15" customHeight="1" x14ac:dyDescent="0.4">
      <c r="A18" s="2">
        <v>9</v>
      </c>
      <c r="B18" s="61"/>
      <c r="C18" s="62"/>
      <c r="D18" s="54"/>
      <c r="E18" s="55"/>
      <c r="F18" s="56"/>
      <c r="G18" s="56"/>
      <c r="H18" s="56"/>
      <c r="I18" s="56"/>
      <c r="J18" s="37">
        <f t="shared" si="0"/>
        <v>0</v>
      </c>
      <c r="K18" s="37">
        <f t="shared" si="2"/>
        <v>0</v>
      </c>
      <c r="L18" s="37">
        <f t="shared" si="3"/>
        <v>0</v>
      </c>
      <c r="M18" s="34">
        <f t="shared" si="1"/>
        <v>0</v>
      </c>
    </row>
    <row r="19" spans="1:13" ht="15" customHeight="1" x14ac:dyDescent="0.4">
      <c r="A19" s="10">
        <v>10</v>
      </c>
      <c r="B19" s="68"/>
      <c r="C19" s="69"/>
      <c r="D19" s="57"/>
      <c r="E19" s="58"/>
      <c r="F19" s="59"/>
      <c r="G19" s="59"/>
      <c r="H19" s="56"/>
      <c r="I19" s="56"/>
      <c r="J19" s="37">
        <f t="shared" si="0"/>
        <v>0</v>
      </c>
      <c r="K19" s="37">
        <f t="shared" si="2"/>
        <v>0</v>
      </c>
      <c r="L19" s="37">
        <f t="shared" si="3"/>
        <v>0</v>
      </c>
      <c r="M19" s="34">
        <f t="shared" si="1"/>
        <v>0</v>
      </c>
    </row>
    <row r="20" spans="1:13" ht="15" customHeight="1" x14ac:dyDescent="0.4">
      <c r="A20" s="2">
        <v>11</v>
      </c>
      <c r="B20" s="60"/>
      <c r="C20" s="60"/>
      <c r="D20" s="54"/>
      <c r="E20" s="55"/>
      <c r="F20" s="56"/>
      <c r="G20" s="56"/>
      <c r="H20" s="56"/>
      <c r="I20" s="56"/>
      <c r="J20" s="37">
        <f t="shared" si="0"/>
        <v>0</v>
      </c>
      <c r="K20" s="37">
        <f t="shared" si="2"/>
        <v>0</v>
      </c>
      <c r="L20" s="37">
        <f t="shared" si="3"/>
        <v>0</v>
      </c>
      <c r="M20" s="34">
        <f t="shared" si="1"/>
        <v>0</v>
      </c>
    </row>
    <row r="21" spans="1:13" ht="15" customHeight="1" x14ac:dyDescent="0.4">
      <c r="A21" s="2">
        <v>12</v>
      </c>
      <c r="B21" s="60"/>
      <c r="C21" s="60"/>
      <c r="D21" s="54"/>
      <c r="E21" s="55"/>
      <c r="F21" s="56"/>
      <c r="G21" s="56"/>
      <c r="H21" s="56"/>
      <c r="I21" s="56"/>
      <c r="J21" s="37">
        <f t="shared" si="0"/>
        <v>0</v>
      </c>
      <c r="K21" s="37">
        <f t="shared" si="2"/>
        <v>0</v>
      </c>
      <c r="L21" s="37">
        <f t="shared" si="3"/>
        <v>0</v>
      </c>
      <c r="M21" s="34">
        <f t="shared" si="1"/>
        <v>0</v>
      </c>
    </row>
    <row r="22" spans="1:13" ht="15" customHeight="1" x14ac:dyDescent="0.4">
      <c r="A22" s="2">
        <v>13</v>
      </c>
      <c r="B22" s="60"/>
      <c r="C22" s="60"/>
      <c r="D22" s="54"/>
      <c r="E22" s="55"/>
      <c r="F22" s="56"/>
      <c r="G22" s="56"/>
      <c r="H22" s="56"/>
      <c r="I22" s="56"/>
      <c r="J22" s="37">
        <f t="shared" si="0"/>
        <v>0</v>
      </c>
      <c r="K22" s="37">
        <f t="shared" si="2"/>
        <v>0</v>
      </c>
      <c r="L22" s="37">
        <f t="shared" si="3"/>
        <v>0</v>
      </c>
      <c r="M22" s="34">
        <f t="shared" si="1"/>
        <v>0</v>
      </c>
    </row>
    <row r="23" spans="1:13" ht="15" customHeight="1" x14ac:dyDescent="0.4">
      <c r="A23" s="2">
        <v>14</v>
      </c>
      <c r="B23" s="60"/>
      <c r="C23" s="60"/>
      <c r="D23" s="54"/>
      <c r="E23" s="55"/>
      <c r="F23" s="56"/>
      <c r="G23" s="56"/>
      <c r="H23" s="56"/>
      <c r="I23" s="56"/>
      <c r="J23" s="37">
        <f t="shared" si="0"/>
        <v>0</v>
      </c>
      <c r="K23" s="37">
        <f t="shared" si="2"/>
        <v>0</v>
      </c>
      <c r="L23" s="37">
        <f t="shared" si="3"/>
        <v>0</v>
      </c>
      <c r="M23" s="34">
        <f t="shared" si="1"/>
        <v>0</v>
      </c>
    </row>
    <row r="24" spans="1:13" ht="15" customHeight="1" x14ac:dyDescent="0.4">
      <c r="A24" s="2">
        <v>15</v>
      </c>
      <c r="B24" s="60"/>
      <c r="C24" s="60"/>
      <c r="D24" s="54"/>
      <c r="E24" s="55"/>
      <c r="F24" s="56"/>
      <c r="G24" s="56"/>
      <c r="H24" s="56"/>
      <c r="I24" s="56"/>
      <c r="J24" s="37">
        <f t="shared" si="0"/>
        <v>0</v>
      </c>
      <c r="K24" s="37">
        <f t="shared" si="2"/>
        <v>0</v>
      </c>
      <c r="L24" s="37">
        <f t="shared" si="3"/>
        <v>0</v>
      </c>
      <c r="M24" s="34">
        <f t="shared" si="1"/>
        <v>0</v>
      </c>
    </row>
    <row r="25" spans="1:13" ht="14.45" customHeight="1" x14ac:dyDescent="0.4">
      <c r="A25" s="70" t="s">
        <v>3</v>
      </c>
      <c r="B25" s="71"/>
      <c r="C25" s="71"/>
      <c r="D25" s="72"/>
      <c r="E25" s="17" t="s">
        <v>0</v>
      </c>
      <c r="F25" s="8" t="s">
        <v>1</v>
      </c>
      <c r="G25" s="8" t="s">
        <v>10</v>
      </c>
      <c r="H25" s="8" t="s">
        <v>2</v>
      </c>
      <c r="I25" s="8" t="s">
        <v>23</v>
      </c>
      <c r="J25" s="8" t="s">
        <v>34</v>
      </c>
      <c r="K25" s="8" t="s">
        <v>35</v>
      </c>
      <c r="L25" s="8" t="s">
        <v>36</v>
      </c>
      <c r="M25" s="41" t="s">
        <v>37</v>
      </c>
    </row>
    <row r="26" spans="1:13" s="48" customFormat="1" ht="16.5" customHeight="1" thickBot="1" x14ac:dyDescent="0.45">
      <c r="A26" s="73"/>
      <c r="B26" s="74"/>
      <c r="C26" s="74"/>
      <c r="D26" s="75"/>
      <c r="E26" s="42">
        <f>ROUNDDOWN(SUM(E10:E24),0)</f>
        <v>0</v>
      </c>
      <c r="F26" s="43">
        <f t="shared" ref="F26:G26" si="4">ROUNDDOWN(SUM(F10:F24),0)</f>
        <v>0</v>
      </c>
      <c r="G26" s="43">
        <f t="shared" si="4"/>
        <v>0</v>
      </c>
      <c r="H26" s="43" t="str">
        <f>IF(SUM(H10:H24)=0,"",ROUNDDOWN(SUM(H10:H24),0))</f>
        <v/>
      </c>
      <c r="I26" s="43" t="str">
        <f>IF(SUM(H10:H24)=0,"",ROUNDDOWN(SUM(I10:I24),0))</f>
        <v/>
      </c>
      <c r="J26" s="43">
        <f>F26-E26</f>
        <v>0</v>
      </c>
      <c r="K26" s="43">
        <f>G26-E26</f>
        <v>0</v>
      </c>
      <c r="L26" s="44">
        <f>IF(H26="",0,(H26-F26))</f>
        <v>0</v>
      </c>
      <c r="M26" s="47">
        <f>IF(I26="",0,(I26-G26))</f>
        <v>0</v>
      </c>
    </row>
    <row r="27" spans="1:13" ht="13.9" customHeight="1" thickTop="1" x14ac:dyDescent="0.4">
      <c r="A27" s="14"/>
      <c r="B27" s="14"/>
      <c r="C27" s="14"/>
      <c r="D27" s="14"/>
      <c r="E27" s="101" t="s">
        <v>24</v>
      </c>
      <c r="F27" s="28" t="s">
        <v>25</v>
      </c>
      <c r="G27" s="26"/>
      <c r="H27" s="27"/>
      <c r="I27" s="101" t="s">
        <v>26</v>
      </c>
      <c r="J27" s="26" t="s">
        <v>27</v>
      </c>
      <c r="K27" s="26"/>
      <c r="L27" s="26"/>
      <c r="M27" s="19"/>
    </row>
    <row r="28" spans="1:13" ht="21.6" customHeight="1" thickBot="1" x14ac:dyDescent="0.45">
      <c r="A28" s="14"/>
      <c r="B28" s="14"/>
      <c r="C28" s="14"/>
      <c r="D28" s="14"/>
      <c r="E28" s="102"/>
      <c r="F28" s="103">
        <f>(J26+L26)*750</f>
        <v>0</v>
      </c>
      <c r="G28" s="104"/>
      <c r="H28" s="30" t="s">
        <v>4</v>
      </c>
      <c r="I28" s="102"/>
      <c r="J28" s="33"/>
      <c r="K28" s="32"/>
      <c r="L28" s="32">
        <f>IF(((J26+L26)-(K26+M26))*750&gt;F28,F28,((J26+L26)-(K26+M26))*750)</f>
        <v>0</v>
      </c>
      <c r="M28" s="29" t="s">
        <v>4</v>
      </c>
    </row>
    <row r="29" spans="1:13" ht="19.5" thickTop="1" x14ac:dyDescent="0.4">
      <c r="A29" s="38" t="s">
        <v>39</v>
      </c>
      <c r="B29" s="39" t="s">
        <v>32</v>
      </c>
      <c r="C29" s="31"/>
    </row>
    <row r="30" spans="1:13" x14ac:dyDescent="0.4">
      <c r="A30" s="38"/>
      <c r="B30" s="39" t="s">
        <v>31</v>
      </c>
      <c r="C30" s="31"/>
    </row>
    <row r="31" spans="1:13" x14ac:dyDescent="0.4">
      <c r="A31" s="38"/>
      <c r="B31" s="39" t="s">
        <v>28</v>
      </c>
      <c r="C31" s="31"/>
    </row>
    <row r="32" spans="1:13" x14ac:dyDescent="0.4">
      <c r="A32" s="38"/>
      <c r="B32" s="39" t="s">
        <v>29</v>
      </c>
      <c r="C32" s="31"/>
    </row>
    <row r="33" spans="1:11" ht="12.4" customHeight="1" x14ac:dyDescent="0.4">
      <c r="A33" s="36"/>
      <c r="B33" s="40" t="s">
        <v>43</v>
      </c>
      <c r="C33" s="14"/>
      <c r="D33" s="14"/>
      <c r="E33" s="15"/>
      <c r="F33" s="15"/>
      <c r="G33" s="15"/>
    </row>
    <row r="34" spans="1:11" ht="15.6" customHeight="1" x14ac:dyDescent="0.4">
      <c r="A34" s="31" t="s">
        <v>40</v>
      </c>
      <c r="B34" s="31" t="s">
        <v>11</v>
      </c>
      <c r="C34" s="4"/>
      <c r="D34" s="4"/>
      <c r="E34" s="4"/>
      <c r="F34" s="4"/>
      <c r="G34" s="4"/>
      <c r="H34" s="4"/>
      <c r="I34" s="11"/>
      <c r="J34" s="12"/>
      <c r="K34" s="12"/>
    </row>
    <row r="35" spans="1:11" x14ac:dyDescent="0.4">
      <c r="A35" s="38" t="s">
        <v>41</v>
      </c>
      <c r="B35" s="39" t="s">
        <v>30</v>
      </c>
      <c r="C35" s="31"/>
    </row>
  </sheetData>
  <mergeCells count="26">
    <mergeCell ref="A25:D26"/>
    <mergeCell ref="E27:E28"/>
    <mergeCell ref="I27:I28"/>
    <mergeCell ref="F28:G28"/>
    <mergeCell ref="B14:C14"/>
    <mergeCell ref="B15:C15"/>
    <mergeCell ref="B16:C16"/>
    <mergeCell ref="B17:C17"/>
    <mergeCell ref="B18:C18"/>
    <mergeCell ref="B19:C19"/>
    <mergeCell ref="B13:C13"/>
    <mergeCell ref="A2:L2"/>
    <mergeCell ref="A5:B5"/>
    <mergeCell ref="C5:D5"/>
    <mergeCell ref="F5:M5"/>
    <mergeCell ref="A6:M6"/>
    <mergeCell ref="A7:C9"/>
    <mergeCell ref="D7:D9"/>
    <mergeCell ref="E7:I7"/>
    <mergeCell ref="J7:M7"/>
    <mergeCell ref="F8:G8"/>
    <mergeCell ref="H8:I8"/>
    <mergeCell ref="J8:K8"/>
    <mergeCell ref="L8:M8"/>
    <mergeCell ref="B11:C11"/>
    <mergeCell ref="B12:C12"/>
  </mergeCells>
  <phoneticPr fontId="1"/>
  <dataValidations count="1">
    <dataValidation type="list" allowBlank="1" showInputMessage="1" showErrorMessage="1" sqref="L4" xr:uid="{4F62683D-AAEC-4536-BE26-53459C561FCC}">
      <formula1>#REF!</formula1>
    </dataValidation>
  </dataValidations>
  <printOptions horizontalCentered="1"/>
  <pageMargins left="0.55118110236220474" right="0.31496062992125984" top="0.74803149606299213" bottom="0.35433070866141736" header="0.51181102362204722"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〇別紙様式４号 (農業者・達成状況)</vt:lpstr>
      <vt:lpstr>'〇別紙様式４号 (農業者・達成状況)'!Print_Area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JWS23125</cp:lastModifiedBy>
  <dcterms:modified xsi:type="dcterms:W3CDTF">2025-10-16T11:25:43Z</dcterms:modified>
</cp:coreProperties>
</file>