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Users\JWS23125\Desktop\特別栽培農産物・みどり計画@7500\ＨＰ用データ\"/>
    </mc:Choice>
  </mc:AlternateContent>
  <xr:revisionPtr revIDLastSave="0" documentId="13_ncr:1_{10A6F54F-FB63-42B8-9B20-7FBAA3ED0F37}" xr6:coauthVersionLast="47" xr6:coauthVersionMax="47" xr10:uidLastSave="{00000000-0000-0000-0000-000000000000}"/>
  <bookViews>
    <workbookView xWindow="15" yWindow="6210" windowWidth="25410" windowHeight="9435" xr2:uid="{00000000-000D-0000-FFFF-FFFF00000000}"/>
  </bookViews>
  <sheets>
    <sheet name="〇別紙様式２（農業者・計画）" sheetId="10" r:id="rId1"/>
  </sheets>
  <definedNames>
    <definedName name="_xlnm.Print_Area" localSheetId="0">'〇別紙様式２（農業者・計画）'!$A$1:$J$72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9" i="10" l="1"/>
  <c r="F25" i="10"/>
  <c r="E25" i="10"/>
  <c r="I14" i="10"/>
  <c r="G25" i="10"/>
  <c r="I25" i="10" s="1"/>
  <c r="I10" i="10"/>
  <c r="I11" i="10"/>
  <c r="I12" i="10"/>
  <c r="I13" i="10"/>
  <c r="I15" i="10"/>
  <c r="I16" i="10"/>
  <c r="I17" i="10"/>
  <c r="I18" i="10"/>
  <c r="I19" i="10"/>
  <c r="I20" i="10"/>
  <c r="I21" i="10"/>
  <c r="I22" i="10"/>
  <c r="I23" i="10"/>
  <c r="H23" i="10"/>
  <c r="H22" i="10"/>
  <c r="H21" i="10"/>
  <c r="H20" i="10"/>
  <c r="H19" i="10"/>
  <c r="H18" i="10"/>
  <c r="H17" i="10"/>
  <c r="H16" i="10"/>
  <c r="H15" i="10"/>
  <c r="H14" i="10"/>
  <c r="H13" i="10"/>
  <c r="H12" i="10"/>
  <c r="H11" i="10"/>
  <c r="H10" i="10"/>
  <c r="H9" i="10"/>
  <c r="H25" i="10" l="1"/>
  <c r="I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5" authorId="0" shapeId="0" xr:uid="{ADA89C4E-39F5-4538-8C6D-90E2F3DEDB12}">
      <text>
        <r>
          <rPr>
            <b/>
            <sz val="9"/>
            <color indexed="81"/>
            <rFont val="MS P ゴシック"/>
            <family val="3"/>
            <charset val="128"/>
          </rPr>
          <t>新潟県:</t>
        </r>
        <r>
          <rPr>
            <sz val="9"/>
            <color indexed="81"/>
            <rFont val="MS P ゴシック"/>
            <family val="3"/>
            <charset val="128"/>
          </rPr>
          <t xml:space="preserve">
プルダウン、計算式があるため、L列を削除しないでください。</t>
        </r>
      </text>
    </comment>
  </commentList>
</comments>
</file>

<file path=xl/sharedStrings.xml><?xml version="1.0" encoding="utf-8"?>
<sst xmlns="http://schemas.openxmlformats.org/spreadsheetml/2006/main" count="73" uniqueCount="72">
  <si>
    <t>①</t>
    <phoneticPr fontId="1"/>
  </si>
  <si>
    <t>②</t>
    <phoneticPr fontId="1"/>
  </si>
  <si>
    <t>計</t>
    <rPh sb="0" eb="1">
      <t>ケイ</t>
    </rPh>
    <phoneticPr fontId="1"/>
  </si>
  <si>
    <t>助成額</t>
    <rPh sb="0" eb="3">
      <t>ジョセイガク</t>
    </rPh>
    <phoneticPr fontId="1"/>
  </si>
  <si>
    <t>市町村名</t>
    <rPh sb="0" eb="4">
      <t>シチョウソンメイ</t>
    </rPh>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</si>
  <si>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</si>
  <si>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</si>
  <si>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</si>
  <si>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</si>
  <si>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</si>
  <si>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</si>
  <si>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</si>
  <si>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</si>
  <si>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</si>
  <si>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</si>
  <si>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</si>
  <si>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</si>
  <si>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</si>
  <si>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</si>
  <si>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</si>
  <si>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</si>
  <si>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</si>
  <si>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</si>
  <si>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</si>
  <si>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</si>
  <si>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</si>
  <si>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</si>
  <si>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出雲崎町</t>
  </si>
  <si>
    <t>津南町</t>
  </si>
  <si>
    <t>刈羽村</t>
  </si>
  <si>
    <t>田上町</t>
    <rPh sb="0" eb="3">
      <t>タガミマチ</t>
    </rPh>
    <phoneticPr fontId="1"/>
  </si>
  <si>
    <t>阿賀町</t>
    <rPh sb="0" eb="3">
      <t>アガマチ</t>
    </rPh>
    <phoneticPr fontId="1"/>
  </si>
  <si>
    <t>湯沢町</t>
    <rPh sb="0" eb="3">
      <t>ユザワマチ</t>
    </rPh>
    <phoneticPr fontId="1"/>
  </si>
  <si>
    <t>取組面積(a)</t>
    <rPh sb="0" eb="2">
      <t>トリクミ</t>
    </rPh>
    <rPh sb="2" eb="4">
      <t>メンセキ</t>
    </rPh>
    <phoneticPr fontId="1"/>
  </si>
  <si>
    <t>拡大面積(a)</t>
    <rPh sb="0" eb="2">
      <t>カクダイ</t>
    </rPh>
    <rPh sb="2" eb="4">
      <t>メンセキ</t>
    </rPh>
    <phoneticPr fontId="1"/>
  </si>
  <si>
    <t>③</t>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</si>
  <si>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</si>
  <si>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</si>
  <si>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</si>
  <si>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</si>
  <si>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</si>
  <si>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④＝②−①</t>
    <phoneticPr fontId="1"/>
  </si>
  <si>
    <t>⑤＝③ー②</t>
    <phoneticPr fontId="1"/>
  </si>
  <si>
    <t>整理番号</t>
    <rPh sb="0" eb="4">
      <t>セイリバンゴウ</t>
    </rPh>
    <phoneticPr fontId="1"/>
  </si>
  <si>
    <t>令和７年産</t>
    <rPh sb="0" eb="2">
      <t>レイワ</t>
    </rPh>
    <rPh sb="3" eb="5">
      <t>ネンサン</t>
    </rPh>
    <phoneticPr fontId="1"/>
  </si>
  <si>
    <t>令和８年産</t>
    <rPh sb="0" eb="2">
      <t>レイワ</t>
    </rPh>
    <rPh sb="3" eb="5">
      <t>ネンサン</t>
    </rPh>
    <phoneticPr fontId="1"/>
  </si>
  <si>
    <t>玄米</t>
    <rPh sb="0" eb="2">
      <t>ゲンマイ</t>
    </rPh>
    <phoneticPr fontId="1"/>
  </si>
  <si>
    <t>精米</t>
    <rPh sb="0" eb="2">
      <t>セイマイ</t>
    </rPh>
    <phoneticPr fontId="1"/>
  </si>
  <si>
    <t>販売量（kg）</t>
    <rPh sb="0" eb="3">
      <t>ハンバイリョウ</t>
    </rPh>
    <phoneticPr fontId="1"/>
  </si>
  <si>
    <t>令和６年産</t>
    <rPh sb="0" eb="2">
      <t>レイワ</t>
    </rPh>
    <rPh sb="3" eb="5">
      <t>ネンサン</t>
    </rPh>
    <phoneticPr fontId="1"/>
  </si>
  <si>
    <t>⑥＝（④＋⑤）×750</t>
    <phoneticPr fontId="1"/>
  </si>
  <si>
    <t>令和７年産</t>
    <rPh sb="0" eb="2">
      <t>レイワ</t>
    </rPh>
    <rPh sb="3" eb="4">
      <t>ネン</t>
    </rPh>
    <rPh sb="4" eb="5">
      <t>サン</t>
    </rPh>
    <phoneticPr fontId="1"/>
  </si>
  <si>
    <t>令和８年産</t>
    <rPh sb="0" eb="2">
      <t>レイワ</t>
    </rPh>
    <rPh sb="3" eb="4">
      <t>ネン</t>
    </rPh>
    <rPh sb="4" eb="5">
      <t>サン</t>
    </rPh>
    <phoneticPr fontId="1"/>
  </si>
  <si>
    <t>作付計画（実績）</t>
    <rPh sb="0" eb="2">
      <t>サクツ</t>
    </rPh>
    <rPh sb="2" eb="4">
      <t>ケイカク</t>
    </rPh>
    <rPh sb="5" eb="7">
      <t>ジッセキ</t>
    </rPh>
    <phoneticPr fontId="1"/>
  </si>
  <si>
    <t>新潟県みどり計画実践加速化支援事業　農業者生産・販売計画(実績)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rPh sb="29" eb="31">
      <t>ジッセキ</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</si>
  <si>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</si>
  <si>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</si>
  <si>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主たる農作物名※2</t>
    <rPh sb="0" eb="1">
      <t>シュ</t>
    </rPh>
    <rPh sb="3" eb="6">
      <t>ノウサクモツ</t>
    </rPh>
    <rPh sb="6" eb="7">
      <t>メイ</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</si>
  <si>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</si>
  <si>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</si>
  <si>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</si>
  <si>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</si>
  <si>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別紙様式２号</t>
    <rPh sb="0" eb="4">
      <t>ベッシヨウシキ</t>
    </rPh>
    <rPh sb="5" eb="6">
      <t>ゴウ</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</si>
  <si>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</si>
  <si>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</si>
  <si>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</si>
  <si>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※1</t>
    <phoneticPr fontId="1"/>
  </si>
  <si>
    <t>※2</t>
    <phoneticPr fontId="1"/>
  </si>
  <si>
    <t>※3</t>
    <phoneticPr fontId="1"/>
  </si>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</sst>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3">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7" fillId="3" borderId="0" xfId="0" applyFont="1" applyFill="1" applyAlignment="1">
      <alignment horizontal="center" vertical="center"/>
    </xf>
    <xf numFmtId="177" fontId="5" fillId="3" borderId="0" xfId="0" applyNumberFormat="1" applyFont="1" applyFill="1">
      <alignment vertical="center"/>
    </xf>
    <xf numFmtId="0" fontId="5" fillId="3" borderId="0" xfId="0" applyFont="1" applyFill="1">
      <alignment vertical="center"/>
    </xf>
    <xf numFmtId="0" fontId="2" fillId="3" borderId="0" xfId="0" applyFont="1" applyFill="1" applyAlignment="1">
      <alignment horizontal="left" vertical="center"/>
    </xf>
    <xf numFmtId="0" fontId="0" fillId="3" borderId="0" xfId="0" applyFill="1">
      <alignment vertical="center"/>
    </xf>
    <xf numFmtId="0" fontId="0" fillId="0" borderId="34" xfId="0" applyBorder="1">
      <alignment vertical="center"/>
    </xf>
    <xf numFmtId="0" fontId="0" fillId="0" borderId="40" xfId="0" applyBorder="1">
      <alignment vertical="center"/>
    </xf>
    <xf numFmtId="0" fontId="2" fillId="0" borderId="0" xfId="0" applyFont="1">
      <alignment vertical="center"/>
    </xf>
    <xf numFmtId="0" fontId="6" fillId="3" borderId="0" xfId="0" applyFont="1" applyFill="1" applyAlignment="1">
      <alignment horizontal="center" vertical="center"/>
    </xf>
    <xf numFmtId="0" fontId="0" fillId="0" borderId="0" xfId="0" applyAlignment="1">
      <alignment horizontal="center" vertical="center"/>
    </xf>
    <xf numFmtId="0" fontId="10" fillId="0" borderId="12" xfId="0" applyFont="1" applyBorder="1">
      <alignment vertical="center"/>
    </xf>
    <xf numFmtId="0" fontId="4" fillId="3" borderId="38" xfId="0" applyFont="1" applyFill="1" applyBorder="1" applyAlignment="1">
      <alignment vertical="top"/>
    </xf>
    <xf numFmtId="0" fontId="0" fillId="0" borderId="42" xfId="0" applyBorder="1" applyAlignment="1">
      <alignment horizontal="center" vertical="center"/>
    </xf>
    <xf numFmtId="0" fontId="0" fillId="0" borderId="1" xfId="0" applyBorder="1" applyAlignment="1">
      <alignment horizontal="center" vertical="center"/>
    </xf>
    <xf numFmtId="38" fontId="2" fillId="0" borderId="0" xfId="1" applyFont="1">
      <alignment vertical="center"/>
    </xf>
    <xf numFmtId="38" fontId="0" fillId="0" borderId="0" xfId="1" applyFont="1">
      <alignment vertical="center"/>
    </xf>
    <xf numFmtId="0" fontId="10" fillId="0" borderId="19"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27"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176" fontId="14" fillId="3" borderId="49" xfId="0" applyNumberFormat="1" applyFont="1" applyFill="1" applyBorder="1">
      <alignment vertical="center"/>
    </xf>
    <xf numFmtId="0" fontId="7" fillId="3" borderId="0" xfId="0" applyFont="1" applyFill="1" applyAlignment="1">
      <alignment horizontal="left" vertical="center"/>
    </xf>
    <xf numFmtId="0" fontId="15" fillId="3" borderId="0" xfId="0" applyFont="1" applyFill="1">
      <alignment vertical="center"/>
    </xf>
    <xf numFmtId="0" fontId="3" fillId="3" borderId="38" xfId="0" applyFont="1" applyFill="1" applyBorder="1" applyAlignment="1">
      <alignment vertical="top"/>
    </xf>
    <xf numFmtId="0" fontId="4" fillId="3" borderId="9" xfId="0" applyFont="1" applyFill="1" applyBorder="1" applyAlignment="1">
      <alignment vertical="top"/>
    </xf>
    <xf numFmtId="176" fontId="2" fillId="3" borderId="0" xfId="0" applyNumberFormat="1" applyFont="1" applyFill="1">
      <alignment vertical="center"/>
    </xf>
    <xf numFmtId="0" fontId="10" fillId="3" borderId="34" xfId="0" applyFont="1" applyFill="1" applyBorder="1" applyAlignment="1">
      <alignment horizontal="center" vertical="top" wrapText="1"/>
    </xf>
    <xf numFmtId="0" fontId="10" fillId="3" borderId="40" xfId="0" applyFont="1" applyFill="1" applyBorder="1" applyAlignment="1">
      <alignment horizontal="center" vertical="top" wrapText="1"/>
    </xf>
    <xf numFmtId="0" fontId="0" fillId="2" borderId="34" xfId="0" applyFill="1" applyBorder="1">
      <alignment vertical="center"/>
    </xf>
    <xf numFmtId="0" fontId="0" fillId="2" borderId="40" xfId="0" applyFill="1" applyBorder="1">
      <alignment vertical="center"/>
    </xf>
    <xf numFmtId="176" fontId="9" fillId="0" borderId="38" xfId="0" applyNumberFormat="1" applyFont="1" applyBorder="1">
      <alignment vertical="center"/>
    </xf>
    <xf numFmtId="176" fontId="9" fillId="0" borderId="22" xfId="0" applyNumberFormat="1" applyFont="1" applyBorder="1">
      <alignment vertical="center"/>
    </xf>
    <xf numFmtId="0" fontId="0" fillId="0" borderId="42" xfId="0" applyBorder="1">
      <alignment vertical="center"/>
    </xf>
    <xf numFmtId="0" fontId="0" fillId="0" borderId="33" xfId="0" applyBorder="1" applyAlignment="1">
      <alignment horizontal="center" vertical="center"/>
    </xf>
    <xf numFmtId="0" fontId="0" fillId="0" borderId="32" xfId="0" applyBorder="1">
      <alignment vertical="center"/>
    </xf>
    <xf numFmtId="177" fontId="14" fillId="3" borderId="50" xfId="0" applyNumberFormat="1" applyFont="1" applyFill="1" applyBorder="1">
      <alignment vertical="center"/>
    </xf>
    <xf numFmtId="176" fontId="0" fillId="3" borderId="28" xfId="0" applyNumberFormat="1" applyFill="1" applyBorder="1">
      <alignment vertical="center"/>
    </xf>
    <xf numFmtId="176" fontId="0" fillId="3" borderId="55" xfId="0" applyNumberFormat="1" applyFill="1" applyBorder="1">
      <alignment vertical="center"/>
    </xf>
    <xf numFmtId="0" fontId="4" fillId="3" borderId="54" xfId="0" applyFont="1" applyFill="1" applyBorder="1" applyAlignment="1">
      <alignment vertical="top"/>
    </xf>
    <xf numFmtId="0" fontId="16" fillId="0" borderId="0" xfId="0" applyFont="1">
      <alignment vertical="center"/>
    </xf>
    <xf numFmtId="0" fontId="18" fillId="0" borderId="0" xfId="0" applyFont="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7" fillId="3" borderId="0" xfId="0" applyFont="1" applyFill="1" applyAlignment="1">
      <alignment horizontal="center" vertical="center"/>
    </xf>
    <xf numFmtId="0" fontId="18" fillId="0" borderId="0" xfId="0" applyFont="1">
      <alignment vertical="center"/>
    </xf>
    <xf numFmtId="0" fontId="0" fillId="0" borderId="53" xfId="0" applyBorder="1" applyAlignment="1">
      <alignment horizontal="center" vertical="center"/>
    </xf>
    <xf numFmtId="0" fontId="18" fillId="3" borderId="0" xfId="0" applyFont="1" applyFill="1" applyAlignment="1">
      <alignment horizontal="left" vertical="top"/>
    </xf>
    <xf numFmtId="177" fontId="0" fillId="3" borderId="24" xfId="0" applyNumberFormat="1" applyFill="1" applyBorder="1">
      <alignment vertical="center"/>
    </xf>
    <xf numFmtId="177" fontId="0" fillId="3" borderId="25" xfId="0" applyNumberFormat="1" applyFill="1" applyBorder="1">
      <alignment vertical="center"/>
    </xf>
    <xf numFmtId="177" fontId="0" fillId="3" borderId="56" xfId="0" applyNumberFormat="1" applyFill="1" applyBorder="1">
      <alignment vertical="center"/>
    </xf>
    <xf numFmtId="177" fontId="0" fillId="0" borderId="0" xfId="0" applyNumberFormat="1">
      <alignment vertical="center"/>
    </xf>
    <xf numFmtId="0" fontId="0" fillId="2" borderId="23" xfId="0" applyFont="1" applyFill="1" applyBorder="1">
      <alignment vertical="center"/>
    </xf>
    <xf numFmtId="176" fontId="0" fillId="2" borderId="17" xfId="0" applyNumberFormat="1" applyFont="1" applyFill="1" applyBorder="1">
      <alignment vertical="center"/>
    </xf>
    <xf numFmtId="0" fontId="0" fillId="2" borderId="22" xfId="0" applyFont="1" applyFill="1" applyBorder="1">
      <alignment vertical="center"/>
    </xf>
    <xf numFmtId="176" fontId="0" fillId="2" borderId="16" xfId="0" applyNumberFormat="1" applyFont="1" applyFill="1" applyBorder="1">
      <alignment vertical="center"/>
    </xf>
    <xf numFmtId="176" fontId="0" fillId="2" borderId="22" xfId="0" applyNumberFormat="1" applyFont="1" applyFill="1" applyBorder="1">
      <alignment vertical="center"/>
    </xf>
    <xf numFmtId="0" fontId="0" fillId="2" borderId="18" xfId="0" applyFont="1" applyFill="1" applyBorder="1">
      <alignment vertical="center"/>
    </xf>
    <xf numFmtId="0" fontId="0" fillId="2" borderId="45" xfId="0" applyFont="1" applyFill="1" applyBorder="1" applyAlignment="1">
      <alignment vertical="center" shrinkToFit="1"/>
    </xf>
    <xf numFmtId="0" fontId="0" fillId="2" borderId="21" xfId="0" applyFont="1" applyFill="1" applyBorder="1">
      <alignment vertical="center"/>
    </xf>
    <xf numFmtId="176" fontId="0" fillId="2" borderId="15" xfId="0" applyNumberFormat="1" applyFont="1" applyFill="1" applyBorder="1">
      <alignment vertical="center"/>
    </xf>
    <xf numFmtId="176" fontId="0" fillId="2" borderId="21" xfId="0" applyNumberFormat="1" applyFont="1" applyFill="1" applyBorder="1">
      <alignment vertical="center"/>
    </xf>
    <xf numFmtId="176" fontId="0" fillId="2" borderId="18" xfId="0" applyNumberFormat="1" applyFont="1" applyFill="1" applyBorder="1">
      <alignment vertical="center"/>
    </xf>
    <xf numFmtId="176" fontId="0" fillId="2" borderId="45" xfId="0" applyNumberFormat="1" applyFont="1" applyFill="1" applyBorder="1">
      <alignment vertical="center"/>
    </xf>
    <xf numFmtId="0" fontId="0" fillId="2" borderId="45" xfId="0" applyFont="1" applyFill="1" applyBorder="1" applyAlignment="1">
      <alignment vertical="center" shrinkToFit="1"/>
    </xf>
    <xf numFmtId="0" fontId="0" fillId="2" borderId="16" xfId="0" applyFont="1" applyFill="1" applyBorder="1" applyAlignment="1">
      <alignment vertical="center" shrinkToFit="1"/>
    </xf>
    <xf numFmtId="0" fontId="8" fillId="3" borderId="0" xfId="0" applyFont="1" applyFill="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5" xfId="0" applyFont="1" applyBorder="1" applyAlignment="1">
      <alignment horizontal="center" vertical="center"/>
    </xf>
    <xf numFmtId="0" fontId="10" fillId="0" borderId="39" xfId="0" applyFont="1" applyBorder="1" applyAlignment="1">
      <alignment horizontal="center" vertical="center"/>
    </xf>
    <xf numFmtId="0" fontId="0" fillId="2" borderId="46" xfId="0" applyFont="1" applyFill="1" applyBorder="1" applyAlignment="1">
      <alignment vertical="center" shrinkToFit="1"/>
    </xf>
    <xf numFmtId="0" fontId="0" fillId="2" borderId="15" xfId="0" applyFont="1" applyFill="1" applyBorder="1" applyAlignment="1">
      <alignment vertical="center" shrinkToFit="1"/>
    </xf>
    <xf numFmtId="0" fontId="0" fillId="2" borderId="36" xfId="0" applyFont="1" applyFill="1" applyBorder="1" applyAlignment="1">
      <alignment vertical="center" shrinkToFit="1"/>
    </xf>
    <xf numFmtId="0" fontId="0" fillId="2" borderId="37" xfId="0" applyFont="1" applyFill="1" applyBorder="1" applyAlignment="1">
      <alignment vertical="center" shrinkToFi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4" xfId="0" applyFill="1" applyBorder="1" applyAlignment="1">
      <alignment horizontal="center" vertical="center"/>
    </xf>
    <xf numFmtId="0" fontId="10" fillId="3" borderId="5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xf>
    <xf numFmtId="0" fontId="0" fillId="2" borderId="47" xfId="0" applyFill="1" applyBorder="1" applyAlignment="1">
      <alignment horizontal="center" vertical="center"/>
    </xf>
    <xf numFmtId="0" fontId="0" fillId="2" borderId="41"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721C-D8C4-4EB3-8EBC-D18224C21734}">
  <sheetPr>
    <tabColor rgb="FFFFFF00"/>
  </sheetPr>
  <dimension ref="A1:K72"/>
  <sheetViews>
    <sheetView tabSelected="1" view="pageBreakPreview" zoomScaleNormal="100" zoomScaleSheetLayoutView="100" workbookViewId="0"/>
  </sheetViews>
  <sheetFormatPr defaultRowHeight="18.75"/>
  <cols>
    <col min="1" max="1" width="3.875" bestFit="1" customWidth="1"/>
    <col min="2" max="2" width="13" customWidth="1"/>
    <col min="3" max="3" width="4.875" customWidth="1"/>
    <col min="4" max="4" width="11.625" customWidth="1"/>
    <col min="5" max="9" width="10.625" customWidth="1"/>
    <col min="10" max="10" width="2.125" customWidth="1"/>
  </cols>
  <sheetData>
    <row r="1" spans="1:10">
      <c r="A1" t="s">
        <v>62</v>
      </c>
    </row>
    <row r="2" spans="1:10" ht="25.5">
      <c r="A2" s="70" t="s">
        <v>54</v>
      </c>
      <c r="B2" s="70"/>
      <c r="C2" s="70"/>
      <c r="D2" s="70"/>
      <c r="E2" s="70"/>
      <c r="F2" s="70"/>
      <c r="G2" s="70"/>
      <c r="H2" s="70"/>
      <c r="I2" s="70"/>
    </row>
    <row r="3" spans="1:10" ht="7.15" customHeight="1">
      <c r="A3" s="12"/>
      <c r="B3" s="12"/>
      <c r="C3" s="12"/>
      <c r="D3" s="12"/>
      <c r="E3" s="12"/>
      <c r="F3" s="12"/>
      <c r="G3" s="12"/>
      <c r="H3" s="12"/>
      <c r="I3" s="12"/>
    </row>
    <row r="4" spans="1:10" ht="24" customHeight="1" thickBot="1">
      <c r="A4" s="27" t="s">
        <v>55</v>
      </c>
      <c r="B4" s="8"/>
      <c r="C4" s="8"/>
      <c r="D4" s="8"/>
      <c r="E4" s="13"/>
      <c r="G4" s="13"/>
      <c r="H4" s="13"/>
    </row>
    <row r="5" spans="1:10" ht="32.450000000000003" customHeight="1" thickBot="1">
      <c r="A5" s="71" t="s">
        <v>36</v>
      </c>
      <c r="B5" s="72"/>
      <c r="C5" s="73"/>
      <c r="D5" s="74"/>
      <c r="E5" s="50" t="s">
        <v>4</v>
      </c>
      <c r="F5" s="37"/>
      <c r="G5" s="38"/>
      <c r="H5" s="16" t="s">
        <v>43</v>
      </c>
      <c r="I5" s="39"/>
    </row>
    <row r="6" spans="1:10">
      <c r="A6" s="14"/>
      <c r="B6" s="75" t="s">
        <v>53</v>
      </c>
      <c r="C6" s="75"/>
      <c r="D6" s="75"/>
      <c r="E6" s="75"/>
      <c r="F6" s="75"/>
      <c r="G6" s="75"/>
      <c r="H6" s="75"/>
      <c r="I6" s="76"/>
    </row>
    <row r="7" spans="1:10">
      <c r="A7" s="77" t="s">
        <v>40</v>
      </c>
      <c r="B7" s="78"/>
      <c r="C7" s="79"/>
      <c r="D7" s="83" t="s">
        <v>57</v>
      </c>
      <c r="E7" s="85" t="s">
        <v>33</v>
      </c>
      <c r="F7" s="78"/>
      <c r="G7" s="78"/>
      <c r="H7" s="85" t="s">
        <v>34</v>
      </c>
      <c r="I7" s="86"/>
    </row>
    <row r="8" spans="1:10">
      <c r="A8" s="80"/>
      <c r="B8" s="81"/>
      <c r="C8" s="82"/>
      <c r="D8" s="84"/>
      <c r="E8" s="20" t="s">
        <v>37</v>
      </c>
      <c r="F8" s="20" t="s">
        <v>51</v>
      </c>
      <c r="G8" s="21" t="s">
        <v>52</v>
      </c>
      <c r="H8" s="21" t="s">
        <v>38</v>
      </c>
      <c r="I8" s="22" t="s">
        <v>39</v>
      </c>
    </row>
    <row r="9" spans="1:10">
      <c r="A9" s="1">
        <v>1</v>
      </c>
      <c r="B9" s="87"/>
      <c r="C9" s="88"/>
      <c r="D9" s="63"/>
      <c r="E9" s="64"/>
      <c r="F9" s="65"/>
      <c r="G9" s="65"/>
      <c r="H9" s="35">
        <f>F9-E9</f>
        <v>0</v>
      </c>
      <c r="I9" s="41">
        <f>IF(G9="",0,(G9-F9))</f>
        <v>0</v>
      </c>
    </row>
    <row r="10" spans="1:10">
      <c r="A10" s="3">
        <v>2</v>
      </c>
      <c r="B10" s="68"/>
      <c r="C10" s="69"/>
      <c r="D10" s="58"/>
      <c r="E10" s="59"/>
      <c r="F10" s="60"/>
      <c r="G10" s="60"/>
      <c r="H10" s="36">
        <f>F10-E10</f>
        <v>0</v>
      </c>
      <c r="I10" s="41">
        <f t="shared" ref="I10:I23" si="0">IF(G10="",0,(G10-F10))</f>
        <v>0</v>
      </c>
    </row>
    <row r="11" spans="1:10">
      <c r="A11" s="2">
        <v>3</v>
      </c>
      <c r="B11" s="68"/>
      <c r="C11" s="69"/>
      <c r="D11" s="56"/>
      <c r="E11" s="57"/>
      <c r="F11" s="60"/>
      <c r="G11" s="60"/>
      <c r="H11" s="36">
        <f t="shared" ref="H11:H23" si="1">F11-E11</f>
        <v>0</v>
      </c>
      <c r="I11" s="41">
        <f t="shared" si="0"/>
        <v>0</v>
      </c>
    </row>
    <row r="12" spans="1:10">
      <c r="A12" s="3">
        <v>4</v>
      </c>
      <c r="B12" s="68"/>
      <c r="C12" s="69"/>
      <c r="D12" s="58"/>
      <c r="E12" s="57"/>
      <c r="F12" s="60"/>
      <c r="G12" s="60"/>
      <c r="H12" s="36">
        <f t="shared" si="1"/>
        <v>0</v>
      </c>
      <c r="I12" s="41">
        <f t="shared" si="0"/>
        <v>0</v>
      </c>
    </row>
    <row r="13" spans="1:10">
      <c r="A13" s="3">
        <v>5</v>
      </c>
      <c r="B13" s="68"/>
      <c r="C13" s="69"/>
      <c r="D13" s="58"/>
      <c r="E13" s="57"/>
      <c r="F13" s="60"/>
      <c r="G13" s="60"/>
      <c r="H13" s="36">
        <f t="shared" si="1"/>
        <v>0</v>
      </c>
      <c r="I13" s="41">
        <f t="shared" si="0"/>
        <v>0</v>
      </c>
    </row>
    <row r="14" spans="1:10">
      <c r="A14" s="2">
        <v>6</v>
      </c>
      <c r="B14" s="68"/>
      <c r="C14" s="69"/>
      <c r="D14" s="56"/>
      <c r="E14" s="57"/>
      <c r="F14" s="60"/>
      <c r="G14" s="60"/>
      <c r="H14" s="36">
        <f t="shared" si="1"/>
        <v>0</v>
      </c>
      <c r="I14" s="41">
        <f>IF(G14="",0,(G14-F14))</f>
        <v>0</v>
      </c>
    </row>
    <row r="15" spans="1:10">
      <c r="A15" s="3">
        <v>7</v>
      </c>
      <c r="B15" s="68"/>
      <c r="C15" s="69"/>
      <c r="D15" s="58"/>
      <c r="E15" s="57"/>
      <c r="F15" s="60"/>
      <c r="G15" s="60"/>
      <c r="H15" s="36">
        <f t="shared" si="1"/>
        <v>0</v>
      </c>
      <c r="I15" s="41">
        <f t="shared" si="0"/>
        <v>0</v>
      </c>
    </row>
    <row r="16" spans="1:10">
      <c r="A16" s="3">
        <v>8</v>
      </c>
      <c r="B16" s="68"/>
      <c r="C16" s="69"/>
      <c r="D16" s="58"/>
      <c r="E16" s="57"/>
      <c r="F16" s="60"/>
      <c r="G16" s="60"/>
      <c r="H16" s="36">
        <f t="shared" si="1"/>
        <v>0</v>
      </c>
      <c r="I16" s="41">
        <f>IF(G16="",0,(G16-F16))</f>
        <v>0</v>
      </c>
    </row>
    <row r="17" spans="1:9">
      <c r="A17" s="3">
        <v>9</v>
      </c>
      <c r="B17" s="68"/>
      <c r="C17" s="69"/>
      <c r="D17" s="58"/>
      <c r="E17" s="57"/>
      <c r="F17" s="60"/>
      <c r="G17" s="60"/>
      <c r="H17" s="36">
        <f t="shared" si="1"/>
        <v>0</v>
      </c>
      <c r="I17" s="41">
        <f t="shared" si="0"/>
        <v>0</v>
      </c>
    </row>
    <row r="18" spans="1:9">
      <c r="A18" s="17">
        <v>10</v>
      </c>
      <c r="B18" s="89"/>
      <c r="C18" s="90"/>
      <c r="D18" s="61"/>
      <c r="E18" s="57"/>
      <c r="F18" s="60"/>
      <c r="G18" s="66"/>
      <c r="H18" s="36">
        <f t="shared" si="1"/>
        <v>0</v>
      </c>
      <c r="I18" s="41">
        <f t="shared" si="0"/>
        <v>0</v>
      </c>
    </row>
    <row r="19" spans="1:9">
      <c r="A19" s="3">
        <v>11</v>
      </c>
      <c r="B19" s="62"/>
      <c r="C19" s="62"/>
      <c r="D19" s="58"/>
      <c r="E19" s="59"/>
      <c r="F19" s="60"/>
      <c r="G19" s="67"/>
      <c r="H19" s="36">
        <f t="shared" si="1"/>
        <v>0</v>
      </c>
      <c r="I19" s="41">
        <f t="shared" si="0"/>
        <v>0</v>
      </c>
    </row>
    <row r="20" spans="1:9">
      <c r="A20" s="3">
        <v>12</v>
      </c>
      <c r="B20" s="62"/>
      <c r="C20" s="62"/>
      <c r="D20" s="58"/>
      <c r="E20" s="59"/>
      <c r="F20" s="60"/>
      <c r="G20" s="67"/>
      <c r="H20" s="36">
        <f t="shared" si="1"/>
        <v>0</v>
      </c>
      <c r="I20" s="41">
        <f t="shared" si="0"/>
        <v>0</v>
      </c>
    </row>
    <row r="21" spans="1:9">
      <c r="A21" s="3">
        <v>13</v>
      </c>
      <c r="B21" s="62"/>
      <c r="C21" s="62"/>
      <c r="D21" s="58"/>
      <c r="E21" s="59"/>
      <c r="F21" s="60"/>
      <c r="G21" s="67"/>
      <c r="H21" s="36">
        <f t="shared" si="1"/>
        <v>0</v>
      </c>
      <c r="I21" s="41">
        <f t="shared" si="0"/>
        <v>0</v>
      </c>
    </row>
    <row r="22" spans="1:9">
      <c r="A22" s="3">
        <v>14</v>
      </c>
      <c r="B22" s="62"/>
      <c r="C22" s="62"/>
      <c r="D22" s="58"/>
      <c r="E22" s="59"/>
      <c r="F22" s="60"/>
      <c r="G22" s="67"/>
      <c r="H22" s="36">
        <f t="shared" si="1"/>
        <v>0</v>
      </c>
      <c r="I22" s="41">
        <f t="shared" si="0"/>
        <v>0</v>
      </c>
    </row>
    <row r="23" spans="1:9">
      <c r="A23" s="3">
        <v>15</v>
      </c>
      <c r="B23" s="62"/>
      <c r="C23" s="62"/>
      <c r="D23" s="58"/>
      <c r="E23" s="59"/>
      <c r="F23" s="60"/>
      <c r="G23" s="67"/>
      <c r="H23" s="36">
        <f t="shared" si="1"/>
        <v>0</v>
      </c>
      <c r="I23" s="42">
        <f t="shared" si="0"/>
        <v>0</v>
      </c>
    </row>
    <row r="24" spans="1:9" ht="14.45" customHeight="1">
      <c r="A24" s="91" t="s">
        <v>2</v>
      </c>
      <c r="B24" s="92"/>
      <c r="C24" s="92"/>
      <c r="D24" s="93"/>
      <c r="E24" s="28" t="s">
        <v>0</v>
      </c>
      <c r="F24" s="15" t="s">
        <v>1</v>
      </c>
      <c r="G24" s="29" t="s">
        <v>35</v>
      </c>
      <c r="H24" s="15" t="s">
        <v>41</v>
      </c>
      <c r="I24" s="43" t="s">
        <v>42</v>
      </c>
    </row>
    <row r="25" spans="1:9" s="55" customFormat="1" ht="16.5" customHeight="1" thickBot="1">
      <c r="A25" s="94"/>
      <c r="B25" s="95"/>
      <c r="C25" s="95"/>
      <c r="D25" s="96"/>
      <c r="E25" s="52">
        <f>ROUNDDOWN(SUM(E9:E23),0)</f>
        <v>0</v>
      </c>
      <c r="F25" s="52">
        <f>ROUNDDOWN(SUM(F9:F23),0)</f>
        <v>0</v>
      </c>
      <c r="G25" s="53" t="str">
        <f>IF(SUM(G9:G23)=0,"",ROUNDDOWN(SUM(G9:G23),0))</f>
        <v/>
      </c>
      <c r="H25" s="53">
        <f>F25-E25</f>
        <v>0</v>
      </c>
      <c r="I25" s="54">
        <f>IF(G25="",0,(G25-F25))</f>
        <v>0</v>
      </c>
    </row>
    <row r="26" spans="1:9" ht="4.3499999999999996" customHeight="1" thickBot="1">
      <c r="I26" s="24"/>
    </row>
    <row r="27" spans="1:9" ht="16.5" customHeight="1" thickTop="1" thickBot="1">
      <c r="A27" s="23"/>
      <c r="B27" s="23"/>
      <c r="C27" s="23"/>
      <c r="D27" s="23"/>
      <c r="E27" s="24"/>
      <c r="F27" s="24"/>
      <c r="G27" s="24"/>
      <c r="H27" s="25" t="s">
        <v>3</v>
      </c>
      <c r="I27" s="40">
        <f>(H25+I25)*750</f>
        <v>0</v>
      </c>
    </row>
    <row r="28" spans="1:9" ht="13.5" customHeight="1" thickTop="1">
      <c r="A28" s="23"/>
      <c r="B28" s="23"/>
      <c r="C28" s="23"/>
      <c r="D28" s="23"/>
      <c r="E28" s="24"/>
      <c r="F28" s="24"/>
      <c r="G28" s="24"/>
      <c r="H28" s="30" t="s">
        <v>50</v>
      </c>
      <c r="I28" s="30"/>
    </row>
    <row r="29" spans="1:9" ht="11.1" customHeight="1">
      <c r="A29" s="46" t="s">
        <v>66</v>
      </c>
      <c r="B29" s="47" t="s">
        <v>63</v>
      </c>
      <c r="C29" s="23"/>
      <c r="D29" s="23"/>
      <c r="E29" s="24"/>
      <c r="F29" s="24"/>
      <c r="G29" s="24"/>
      <c r="H29" s="24"/>
      <c r="I29" s="24"/>
    </row>
    <row r="30" spans="1:9" ht="11.1" customHeight="1">
      <c r="A30" s="46"/>
      <c r="B30" s="47" t="s">
        <v>64</v>
      </c>
      <c r="C30" s="23"/>
      <c r="D30" s="23"/>
      <c r="E30" s="24"/>
      <c r="F30" s="24"/>
      <c r="G30" s="24"/>
      <c r="H30" s="24"/>
      <c r="I30" s="24"/>
    </row>
    <row r="31" spans="1:9" ht="11.1" customHeight="1">
      <c r="A31" s="48"/>
      <c r="B31" s="47" t="s">
        <v>61</v>
      </c>
      <c r="C31" s="23"/>
      <c r="D31" s="23"/>
      <c r="E31" s="24"/>
      <c r="F31" s="24"/>
      <c r="G31" s="24"/>
    </row>
    <row r="32" spans="1:9" ht="11.1" customHeight="1">
      <c r="A32" s="48"/>
      <c r="B32" s="47" t="s">
        <v>58</v>
      </c>
      <c r="C32" s="23"/>
      <c r="D32" s="23"/>
      <c r="E32" s="24"/>
      <c r="F32" s="24"/>
      <c r="G32" s="24"/>
    </row>
    <row r="33" spans="1:11" ht="11.1" customHeight="1">
      <c r="A33" s="48"/>
      <c r="B33" s="47" t="s">
        <v>59</v>
      </c>
      <c r="C33" s="23"/>
      <c r="D33" s="23"/>
      <c r="E33" s="24"/>
      <c r="F33" s="24"/>
      <c r="G33" s="24"/>
    </row>
    <row r="34" spans="1:11" ht="12.4" customHeight="1">
      <c r="A34" s="48"/>
      <c r="B34" s="51" t="s">
        <v>70</v>
      </c>
      <c r="C34" s="23"/>
      <c r="D34" s="23"/>
      <c r="E34" s="24"/>
      <c r="F34" s="24"/>
      <c r="G34" s="24"/>
    </row>
    <row r="35" spans="1:11" ht="12.4" customHeight="1">
      <c r="A35" s="48"/>
      <c r="B35" s="51" t="s">
        <v>71</v>
      </c>
      <c r="C35" s="23"/>
      <c r="D35" s="23"/>
      <c r="E35" s="24"/>
      <c r="F35" s="24"/>
      <c r="G35" s="24"/>
    </row>
    <row r="36" spans="1:11" ht="11.1" customHeight="1">
      <c r="A36" s="45" t="s">
        <v>67</v>
      </c>
      <c r="B36" s="49" t="s">
        <v>65</v>
      </c>
      <c r="C36" s="11"/>
      <c r="D36" s="11"/>
      <c r="E36" s="11"/>
      <c r="F36" s="11"/>
      <c r="G36" s="11"/>
      <c r="H36" s="11"/>
      <c r="I36" s="18"/>
      <c r="J36" s="19"/>
      <c r="K36" s="19"/>
    </row>
    <row r="37" spans="1:11" ht="11.1" customHeight="1">
      <c r="A37" s="46" t="s">
        <v>68</v>
      </c>
      <c r="B37" s="47" t="s">
        <v>60</v>
      </c>
      <c r="C37" s="23"/>
      <c r="D37" s="23"/>
      <c r="E37" s="24"/>
      <c r="F37" s="24"/>
      <c r="G37" s="24"/>
    </row>
    <row r="38" spans="1:11" ht="10.5" customHeight="1">
      <c r="A38" s="45"/>
      <c r="B38" s="44"/>
      <c r="C38" s="11"/>
      <c r="D38" s="11"/>
      <c r="E38" s="11"/>
      <c r="F38" s="11"/>
      <c r="G38" s="11"/>
      <c r="H38" s="11"/>
      <c r="I38" s="18"/>
      <c r="J38" s="19"/>
      <c r="K38" s="19"/>
    </row>
    <row r="39" spans="1:11" ht="19.5">
      <c r="A39" s="26" t="s">
        <v>56</v>
      </c>
      <c r="B39" s="24"/>
      <c r="C39" s="7"/>
      <c r="D39" s="5"/>
      <c r="E39" s="6"/>
      <c r="F39" s="4"/>
      <c r="G39" s="4"/>
      <c r="H39" s="4"/>
      <c r="I39" s="4"/>
    </row>
    <row r="40" spans="1:11" ht="20.65" customHeight="1">
      <c r="A40" s="8"/>
      <c r="B40" s="108"/>
      <c r="C40" s="109"/>
      <c r="D40" s="103" t="s">
        <v>48</v>
      </c>
      <c r="E40" s="112"/>
      <c r="F40" s="104"/>
      <c r="G40" s="97" t="s">
        <v>69</v>
      </c>
      <c r="H40" s="98"/>
      <c r="I40" s="99"/>
    </row>
    <row r="41" spans="1:11" ht="17.649999999999999" customHeight="1">
      <c r="B41" s="110"/>
      <c r="C41" s="111"/>
      <c r="D41" t="s">
        <v>49</v>
      </c>
      <c r="E41" s="31" t="s">
        <v>44</v>
      </c>
      <c r="F41" s="32" t="s">
        <v>45</v>
      </c>
      <c r="G41" s="100"/>
      <c r="H41" s="101"/>
      <c r="I41" s="102"/>
    </row>
    <row r="42" spans="1:11" ht="18.75" hidden="1" customHeight="1">
      <c r="B42" s="9" t="s">
        <v>46</v>
      </c>
      <c r="C42" s="9"/>
      <c r="D42" s="9"/>
      <c r="E42" s="10"/>
      <c r="F42" s="10"/>
      <c r="G42" s="9"/>
      <c r="H42" s="9"/>
      <c r="I42" s="9"/>
    </row>
    <row r="43" spans="1:11" hidden="1">
      <c r="B43" s="9" t="s">
        <v>5</v>
      </c>
      <c r="C43" s="9"/>
      <c r="D43" s="9"/>
      <c r="E43" s="10"/>
      <c r="F43" s="10"/>
      <c r="G43" s="9"/>
      <c r="H43" s="9"/>
      <c r="I43" s="9"/>
    </row>
    <row r="44" spans="1:11" hidden="1">
      <c r="B44" s="9" t="s">
        <v>6</v>
      </c>
      <c r="C44" s="9"/>
      <c r="D44" s="9"/>
      <c r="E44" s="10"/>
      <c r="F44" s="10"/>
      <c r="G44" s="9"/>
      <c r="H44" s="9"/>
      <c r="I44" s="9"/>
    </row>
    <row r="45" spans="1:11" hidden="1">
      <c r="B45" s="9" t="s">
        <v>7</v>
      </c>
      <c r="C45" s="9"/>
      <c r="D45" s="9"/>
      <c r="E45" s="10"/>
      <c r="F45" s="10"/>
      <c r="G45" s="9"/>
      <c r="H45" s="9"/>
      <c r="I45" s="9"/>
    </row>
    <row r="46" spans="1:11" hidden="1">
      <c r="B46" s="9" t="s">
        <v>8</v>
      </c>
      <c r="C46" s="9"/>
      <c r="D46" s="9"/>
      <c r="E46" s="10"/>
      <c r="F46" s="10"/>
      <c r="G46" s="9"/>
      <c r="H46" s="9"/>
      <c r="I46" s="9"/>
    </row>
    <row r="47" spans="1:11" hidden="1">
      <c r="B47" s="9" t="s">
        <v>9</v>
      </c>
      <c r="C47" s="9"/>
      <c r="D47" s="9"/>
      <c r="E47" s="10"/>
      <c r="F47" s="10"/>
      <c r="G47" s="9"/>
      <c r="H47" s="9"/>
      <c r="I47" s="9"/>
    </row>
    <row r="48" spans="1:11" hidden="1">
      <c r="B48" s="9" t="s">
        <v>10</v>
      </c>
      <c r="C48" s="9"/>
      <c r="D48" s="9"/>
      <c r="E48" s="10"/>
      <c r="F48" s="10"/>
      <c r="G48" s="9"/>
      <c r="H48" s="9"/>
      <c r="I48" s="9"/>
    </row>
    <row r="49" spans="2:9" hidden="1">
      <c r="B49" s="9" t="s">
        <v>11</v>
      </c>
      <c r="C49" s="9"/>
      <c r="D49" s="9"/>
      <c r="E49" s="10"/>
      <c r="F49" s="10"/>
      <c r="G49" s="9"/>
      <c r="H49" s="9"/>
      <c r="I49" s="9"/>
    </row>
    <row r="50" spans="2:9" hidden="1">
      <c r="B50" s="9" t="s">
        <v>12</v>
      </c>
      <c r="C50" s="9"/>
      <c r="D50" s="9"/>
      <c r="E50" s="10"/>
      <c r="F50" s="10"/>
      <c r="G50" s="9"/>
      <c r="H50" s="9"/>
      <c r="I50" s="9"/>
    </row>
    <row r="51" spans="2:9" hidden="1">
      <c r="B51" s="9" t="s">
        <v>13</v>
      </c>
      <c r="C51" s="9"/>
      <c r="D51" s="9"/>
      <c r="E51" s="10"/>
      <c r="F51" s="10"/>
      <c r="G51" s="9"/>
      <c r="H51" s="9"/>
      <c r="I51" s="9"/>
    </row>
    <row r="52" spans="2:9" hidden="1">
      <c r="B52" s="9" t="s">
        <v>14</v>
      </c>
      <c r="C52" s="9"/>
      <c r="D52" s="9"/>
      <c r="E52" s="10"/>
      <c r="F52" s="10"/>
      <c r="G52" s="9"/>
      <c r="H52" s="9"/>
      <c r="I52" s="9"/>
    </row>
    <row r="53" spans="2:9" hidden="1">
      <c r="B53" s="9" t="s">
        <v>15</v>
      </c>
      <c r="C53" s="9"/>
      <c r="D53" s="9"/>
      <c r="E53" s="10"/>
      <c r="F53" s="10"/>
      <c r="G53" s="9"/>
      <c r="H53" s="9"/>
      <c r="I53" s="9"/>
    </row>
    <row r="54" spans="2:9" hidden="1">
      <c r="B54" s="9" t="s">
        <v>16</v>
      </c>
      <c r="C54" s="9"/>
      <c r="D54" s="9"/>
      <c r="E54" s="10"/>
      <c r="F54" s="10"/>
      <c r="G54" s="9"/>
      <c r="H54" s="9"/>
      <c r="I54" s="9"/>
    </row>
    <row r="55" spans="2:9" hidden="1">
      <c r="B55" s="9" t="s">
        <v>17</v>
      </c>
      <c r="C55" s="9"/>
      <c r="D55" s="9"/>
      <c r="E55" s="10"/>
      <c r="F55" s="10"/>
      <c r="G55" s="9"/>
      <c r="H55" s="9"/>
      <c r="I55" s="9"/>
    </row>
    <row r="56" spans="2:9" hidden="1">
      <c r="B56" s="9" t="s">
        <v>18</v>
      </c>
      <c r="C56" s="9"/>
      <c r="D56" s="9"/>
      <c r="E56" s="10"/>
      <c r="F56" s="10"/>
      <c r="G56" s="9"/>
      <c r="H56" s="9"/>
      <c r="I56" s="9"/>
    </row>
    <row r="57" spans="2:9" hidden="1">
      <c r="B57" s="9" t="s">
        <v>19</v>
      </c>
      <c r="C57" s="9"/>
      <c r="D57" s="9"/>
      <c r="E57" s="10"/>
      <c r="F57" s="10"/>
      <c r="G57" s="9"/>
      <c r="H57" s="9"/>
      <c r="I57" s="9"/>
    </row>
    <row r="58" spans="2:9" hidden="1">
      <c r="B58" s="9" t="s">
        <v>20</v>
      </c>
      <c r="C58" s="9"/>
      <c r="D58" s="9"/>
      <c r="E58" s="10"/>
      <c r="F58" s="10"/>
      <c r="G58" s="9"/>
      <c r="H58" s="9"/>
      <c r="I58" s="9"/>
    </row>
    <row r="59" spans="2:9" hidden="1">
      <c r="B59" s="9" t="s">
        <v>21</v>
      </c>
      <c r="C59" s="9"/>
      <c r="D59" s="9"/>
      <c r="E59" s="10"/>
      <c r="F59" s="10"/>
      <c r="G59" s="9"/>
      <c r="H59" s="9"/>
      <c r="I59" s="9"/>
    </row>
    <row r="60" spans="2:9" hidden="1">
      <c r="B60" s="9" t="s">
        <v>22</v>
      </c>
      <c r="C60" s="9"/>
      <c r="D60" s="9"/>
      <c r="E60" s="10"/>
      <c r="F60" s="10"/>
      <c r="G60" s="9"/>
      <c r="H60" s="9"/>
      <c r="I60" s="9"/>
    </row>
    <row r="61" spans="2:9" hidden="1">
      <c r="B61" s="9" t="s">
        <v>23</v>
      </c>
      <c r="C61" s="9"/>
      <c r="D61" s="9"/>
      <c r="E61" s="10"/>
      <c r="F61" s="10"/>
      <c r="G61" s="9"/>
      <c r="H61" s="9"/>
      <c r="I61" s="9"/>
    </row>
    <row r="62" spans="2:9" hidden="1">
      <c r="B62" s="9" t="s">
        <v>24</v>
      </c>
      <c r="C62" s="9"/>
      <c r="D62" s="9"/>
      <c r="E62" s="10"/>
      <c r="F62" s="10"/>
      <c r="G62" s="9"/>
      <c r="H62" s="9"/>
      <c r="I62" s="9"/>
    </row>
    <row r="63" spans="2:9" hidden="1">
      <c r="B63" s="9" t="s">
        <v>25</v>
      </c>
      <c r="C63" s="9"/>
      <c r="D63" s="9"/>
      <c r="E63" s="10"/>
      <c r="F63" s="10"/>
      <c r="G63" s="9"/>
      <c r="H63" s="9"/>
      <c r="I63" s="9"/>
    </row>
    <row r="64" spans="2:9" hidden="1">
      <c r="B64" s="9" t="s">
        <v>26</v>
      </c>
      <c r="C64" s="9"/>
      <c r="D64" s="9"/>
      <c r="E64" s="10"/>
      <c r="F64" s="10"/>
      <c r="G64" s="9"/>
      <c r="H64" s="9"/>
      <c r="I64" s="9"/>
    </row>
    <row r="65" spans="2:9" hidden="1">
      <c r="B65" s="9" t="s">
        <v>30</v>
      </c>
      <c r="C65" s="9"/>
      <c r="D65" s="9"/>
      <c r="E65" s="10"/>
      <c r="F65" s="10"/>
      <c r="G65" s="9"/>
      <c r="H65" s="9"/>
      <c r="I65" s="9"/>
    </row>
    <row r="66" spans="2:9" hidden="1">
      <c r="B66" s="9" t="s">
        <v>31</v>
      </c>
      <c r="C66" s="9"/>
      <c r="D66" s="9"/>
      <c r="E66" s="10"/>
      <c r="F66" s="10"/>
      <c r="G66" s="9"/>
      <c r="H66" s="9"/>
      <c r="I66" s="9"/>
    </row>
    <row r="67" spans="2:9" hidden="1">
      <c r="B67" s="9" t="s">
        <v>27</v>
      </c>
      <c r="C67" s="9"/>
      <c r="D67" s="9"/>
      <c r="E67" s="10"/>
      <c r="F67" s="10"/>
      <c r="G67" s="9"/>
      <c r="H67" s="9"/>
      <c r="I67" s="9"/>
    </row>
    <row r="68" spans="2:9" hidden="1">
      <c r="B68" s="9" t="s">
        <v>32</v>
      </c>
      <c r="C68" s="9"/>
      <c r="D68" s="9"/>
      <c r="E68" s="10"/>
      <c r="F68" s="10"/>
      <c r="G68" s="9"/>
      <c r="H68" s="9"/>
      <c r="I68" s="9"/>
    </row>
    <row r="69" spans="2:9" hidden="1">
      <c r="B69" s="9" t="s">
        <v>28</v>
      </c>
      <c r="C69" s="9"/>
      <c r="D69" s="9"/>
      <c r="E69" s="10"/>
      <c r="F69" s="10"/>
      <c r="G69" s="9"/>
      <c r="H69" s="9"/>
      <c r="I69" s="9"/>
    </row>
    <row r="70" spans="2:9" hidden="1">
      <c r="B70" s="9" t="s">
        <v>29</v>
      </c>
      <c r="C70" s="9"/>
      <c r="D70" s="9"/>
      <c r="E70" s="10"/>
      <c r="F70" s="10"/>
      <c r="G70" s="9"/>
      <c r="H70" s="9"/>
      <c r="I70" s="9"/>
    </row>
    <row r="71" spans="2:9" ht="23.1" customHeight="1">
      <c r="B71" s="103" t="s">
        <v>46</v>
      </c>
      <c r="C71" s="104"/>
      <c r="D71" s="33"/>
      <c r="E71" s="34"/>
      <c r="F71" s="34"/>
      <c r="G71" s="105"/>
      <c r="H71" s="106"/>
      <c r="I71" s="107"/>
    </row>
    <row r="72" spans="2:9" ht="23.1" customHeight="1">
      <c r="B72" s="103" t="s">
        <v>47</v>
      </c>
      <c r="C72" s="104"/>
      <c r="D72" s="33"/>
      <c r="E72" s="34"/>
      <c r="F72" s="34"/>
      <c r="G72" s="105"/>
      <c r="H72" s="106"/>
      <c r="I72" s="107"/>
    </row>
  </sheetData>
  <mergeCells count="26">
    <mergeCell ref="G40:I41"/>
    <mergeCell ref="B71:C71"/>
    <mergeCell ref="G71:I71"/>
    <mergeCell ref="B72:C72"/>
    <mergeCell ref="G72:I72"/>
    <mergeCell ref="B40:C41"/>
    <mergeCell ref="D40:F40"/>
    <mergeCell ref="B15:C15"/>
    <mergeCell ref="B16:C16"/>
    <mergeCell ref="B17:C17"/>
    <mergeCell ref="B18:C18"/>
    <mergeCell ref="A24:D25"/>
    <mergeCell ref="B14:C14"/>
    <mergeCell ref="A2:I2"/>
    <mergeCell ref="A5:B5"/>
    <mergeCell ref="C5:D5"/>
    <mergeCell ref="B6:I6"/>
    <mergeCell ref="A7:C8"/>
    <mergeCell ref="D7:D8"/>
    <mergeCell ref="E7:G7"/>
    <mergeCell ref="H7:I7"/>
    <mergeCell ref="B9:C9"/>
    <mergeCell ref="B10:C10"/>
    <mergeCell ref="B11:C11"/>
    <mergeCell ref="B12:C12"/>
    <mergeCell ref="B13:C13"/>
  </mergeCells>
  <phoneticPr fontId="1"/>
  <dataValidations count="2">
    <dataValidation type="list" allowBlank="1" showInputMessage="1" showErrorMessage="1" sqref="I4:I5" xr:uid="{2EB701B4-0B16-4734-A577-795F87336F02}">
      <formula1>$B$42:$B$71</formula1>
    </dataValidation>
    <dataValidation type="decimal" allowBlank="1" showInputMessage="1" showErrorMessage="1" sqref="H9:H23" xr:uid="{8253F1DC-ED4B-4E6B-B5C4-D6D92DB61056}">
      <formula1>0</formula1>
      <formula2>100</formula2>
    </dataValidation>
  </dataValidations>
  <printOptions horizontalCentered="1"/>
  <pageMargins left="0.55118110236220474" right="0.31496062992125984" top="0.74803149606299213" bottom="0.35433070866141736" header="0.51181102362204722"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〇別紙様式２（農業者・計画）</vt:lpstr>
      <vt:lpstr>'〇別紙様式２（農業者・計画）'!Print_Area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JWS23125</cp:lastModifiedBy>
  <dcterms:modified xsi:type="dcterms:W3CDTF">2025-10-16T11:23:42Z</dcterms:modified>
</cp:coreProperties>
</file>